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kb2bookkeeping-my.sharepoint.com/personal/kimberly_kb2bookkeeping_com/Documents/2. KB2 Bookkeeping &amp; Tax - Docs/KB2 Insights - Docs for purchase/"/>
    </mc:Choice>
  </mc:AlternateContent>
  <xr:revisionPtr revIDLastSave="460" documentId="11_67095232B74FAC0786FFF394C622EEC7CD7819EF" xr6:coauthVersionLast="47" xr6:coauthVersionMax="47" xr10:uidLastSave="{AFD04E00-D96D-456E-8C25-F9FB6F90F30D}"/>
  <bookViews>
    <workbookView xWindow="-120" yWindow="-120" windowWidth="29040" windowHeight="15720" xr2:uid="{00000000-000D-0000-FFFF-FFFF00000000}"/>
  </bookViews>
  <sheets>
    <sheet name="Start Here" sheetId="1" r:id="rId1"/>
    <sheet name="Dashboard" sheetId="2" r:id="rId2"/>
    <sheet name="Business Info" sheetId="3" r:id="rId3"/>
    <sheet name="Income" sheetId="4" r:id="rId4"/>
    <sheet name="Expenses" sheetId="5" r:id="rId5"/>
    <sheet name="Mileage" sheetId="6" r:id="rId6"/>
    <sheet name="Home Office" sheetId="7" r:id="rId7"/>
    <sheet name="Assets" sheetId="8" r:id="rId8"/>
    <sheet name="Schedule C Summary" sheetId="9" r:id="rId9"/>
    <sheet name="Lists" sheetId="10" r:id="rId10"/>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9" l="1"/>
  <c r="B35" i="9"/>
  <c r="B9" i="7"/>
  <c r="C16" i="7" s="1"/>
  <c r="D16" i="7" s="1"/>
  <c r="B30" i="9"/>
  <c r="B29" i="9"/>
  <c r="B28" i="9"/>
  <c r="B27" i="9"/>
  <c r="B26" i="9"/>
  <c r="B25" i="9"/>
  <c r="B24" i="9"/>
  <c r="B23" i="9"/>
  <c r="B22" i="9"/>
  <c r="B21" i="9"/>
  <c r="B20" i="9"/>
  <c r="B19" i="9"/>
  <c r="B18" i="9"/>
  <c r="B17" i="9"/>
  <c r="B16" i="9"/>
  <c r="B15" i="9"/>
  <c r="B14" i="9"/>
  <c r="B13" i="9"/>
  <c r="B6" i="9"/>
  <c r="B8" i="9" s="1"/>
  <c r="B5" i="2" s="1"/>
  <c r="B22" i="7"/>
  <c r="B7" i="7"/>
  <c r="B33" i="9" s="1"/>
  <c r="I504" i="6"/>
  <c r="H504" i="6"/>
  <c r="H503" i="6"/>
  <c r="I503" i="6" s="1"/>
  <c r="H502" i="6"/>
  <c r="I502" i="6" s="1"/>
  <c r="H501" i="6"/>
  <c r="I501" i="6" s="1"/>
  <c r="H500" i="6"/>
  <c r="I500" i="6" s="1"/>
  <c r="H499" i="6"/>
  <c r="I499" i="6" s="1"/>
  <c r="H498" i="6"/>
  <c r="I498" i="6" s="1"/>
  <c r="H497" i="6"/>
  <c r="I497" i="6" s="1"/>
  <c r="I496" i="6"/>
  <c r="H496" i="6"/>
  <c r="I495" i="6"/>
  <c r="H495" i="6"/>
  <c r="H494" i="6"/>
  <c r="I494" i="6" s="1"/>
  <c r="I493" i="6"/>
  <c r="H493" i="6"/>
  <c r="H492" i="6"/>
  <c r="I492" i="6" s="1"/>
  <c r="H491" i="6"/>
  <c r="I491" i="6" s="1"/>
  <c r="I490" i="6"/>
  <c r="H490" i="6"/>
  <c r="H489" i="6"/>
  <c r="I489" i="6" s="1"/>
  <c r="H488" i="6"/>
  <c r="I488" i="6" s="1"/>
  <c r="H487" i="6"/>
  <c r="I487" i="6" s="1"/>
  <c r="H486" i="6"/>
  <c r="I486" i="6" s="1"/>
  <c r="I485" i="6"/>
  <c r="H485" i="6"/>
  <c r="H484" i="6"/>
  <c r="I484" i="6" s="1"/>
  <c r="H483" i="6"/>
  <c r="I483" i="6" s="1"/>
  <c r="I482" i="6"/>
  <c r="H482" i="6"/>
  <c r="H481" i="6"/>
  <c r="I481" i="6" s="1"/>
  <c r="H480" i="6"/>
  <c r="I480" i="6" s="1"/>
  <c r="I479" i="6"/>
  <c r="H479" i="6"/>
  <c r="H478" i="6"/>
  <c r="I478" i="6" s="1"/>
  <c r="H477" i="6"/>
  <c r="I477" i="6" s="1"/>
  <c r="H476" i="6"/>
  <c r="I476" i="6" s="1"/>
  <c r="H475" i="6"/>
  <c r="I475" i="6" s="1"/>
  <c r="I474" i="6"/>
  <c r="H474" i="6"/>
  <c r="H473" i="6"/>
  <c r="I473" i="6" s="1"/>
  <c r="I472" i="6"/>
  <c r="H472" i="6"/>
  <c r="H471" i="6"/>
  <c r="I471" i="6" s="1"/>
  <c r="I470" i="6"/>
  <c r="H470" i="6"/>
  <c r="H469" i="6"/>
  <c r="I469" i="6" s="1"/>
  <c r="I468" i="6"/>
  <c r="H468" i="6"/>
  <c r="H467" i="6"/>
  <c r="I467" i="6" s="1"/>
  <c r="H466" i="6"/>
  <c r="I466" i="6" s="1"/>
  <c r="H465" i="6"/>
  <c r="I465" i="6" s="1"/>
  <c r="H464" i="6"/>
  <c r="I464" i="6" s="1"/>
  <c r="I463" i="6"/>
  <c r="H463" i="6"/>
  <c r="H462" i="6"/>
  <c r="I462" i="6" s="1"/>
  <c r="H461" i="6"/>
  <c r="I461" i="6" s="1"/>
  <c r="I460" i="6"/>
  <c r="H460" i="6"/>
  <c r="H459" i="6"/>
  <c r="I459" i="6" s="1"/>
  <c r="H458" i="6"/>
  <c r="I458" i="6" s="1"/>
  <c r="I457" i="6"/>
  <c r="H457" i="6"/>
  <c r="H456" i="6"/>
  <c r="I456" i="6" s="1"/>
  <c r="H455" i="6"/>
  <c r="I455" i="6" s="1"/>
  <c r="H454" i="6"/>
  <c r="I454" i="6" s="1"/>
  <c r="H453" i="6"/>
  <c r="I453" i="6" s="1"/>
  <c r="I452" i="6"/>
  <c r="H452" i="6"/>
  <c r="I451" i="6"/>
  <c r="H451" i="6"/>
  <c r="H450" i="6"/>
  <c r="I450" i="6" s="1"/>
  <c r="I449" i="6"/>
  <c r="H449" i="6"/>
  <c r="H448" i="6"/>
  <c r="I448" i="6" s="1"/>
  <c r="I447" i="6"/>
  <c r="H447" i="6"/>
  <c r="H446" i="6"/>
  <c r="I446" i="6" s="1"/>
  <c r="I445" i="6"/>
  <c r="H445" i="6"/>
  <c r="H444" i="6"/>
  <c r="I444" i="6" s="1"/>
  <c r="H443" i="6"/>
  <c r="I443" i="6" s="1"/>
  <c r="H442" i="6"/>
  <c r="I442" i="6" s="1"/>
  <c r="I441" i="6"/>
  <c r="H441" i="6"/>
  <c r="I440" i="6"/>
  <c r="H440" i="6"/>
  <c r="H439" i="6"/>
  <c r="I439" i="6" s="1"/>
  <c r="I438" i="6"/>
  <c r="H438" i="6"/>
  <c r="H437" i="6"/>
  <c r="I437" i="6" s="1"/>
  <c r="H436" i="6"/>
  <c r="I436" i="6" s="1"/>
  <c r="I435" i="6"/>
  <c r="H435" i="6"/>
  <c r="H434" i="6"/>
  <c r="I434" i="6" s="1"/>
  <c r="H433" i="6"/>
  <c r="I433" i="6" s="1"/>
  <c r="H432" i="6"/>
  <c r="I432" i="6" s="1"/>
  <c r="H431" i="6"/>
  <c r="I431" i="6" s="1"/>
  <c r="I430" i="6"/>
  <c r="H430" i="6"/>
  <c r="I429" i="6"/>
  <c r="H429" i="6"/>
  <c r="H428" i="6"/>
  <c r="I428" i="6" s="1"/>
  <c r="H427" i="6"/>
  <c r="I427" i="6" s="1"/>
  <c r="I426" i="6"/>
  <c r="H426" i="6"/>
  <c r="H425" i="6"/>
  <c r="I425" i="6" s="1"/>
  <c r="I424" i="6"/>
  <c r="H424" i="6"/>
  <c r="H423" i="6"/>
  <c r="I423" i="6" s="1"/>
  <c r="H422" i="6"/>
  <c r="I422" i="6" s="1"/>
  <c r="H421" i="6"/>
  <c r="I421" i="6" s="1"/>
  <c r="H420" i="6"/>
  <c r="I420" i="6" s="1"/>
  <c r="I419" i="6"/>
  <c r="H419" i="6"/>
  <c r="I418" i="6"/>
  <c r="H418" i="6"/>
  <c r="H417" i="6"/>
  <c r="I417" i="6" s="1"/>
  <c r="H416" i="6"/>
  <c r="I416" i="6" s="1"/>
  <c r="I415" i="6"/>
  <c r="H415" i="6"/>
  <c r="H414" i="6"/>
  <c r="I414" i="6" s="1"/>
  <c r="I413" i="6"/>
  <c r="H413" i="6"/>
  <c r="H412" i="6"/>
  <c r="I412" i="6" s="1"/>
  <c r="H411" i="6"/>
  <c r="I411" i="6" s="1"/>
  <c r="H410" i="6"/>
  <c r="I410" i="6" s="1"/>
  <c r="H409" i="6"/>
  <c r="I409" i="6" s="1"/>
  <c r="I408" i="6"/>
  <c r="H408" i="6"/>
  <c r="H407" i="6"/>
  <c r="I407" i="6" s="1"/>
  <c r="I406" i="6"/>
  <c r="H406" i="6"/>
  <c r="H405" i="6"/>
  <c r="I405" i="6" s="1"/>
  <c r="I404" i="6"/>
  <c r="H404" i="6"/>
  <c r="H403" i="6"/>
  <c r="I403" i="6" s="1"/>
  <c r="H402" i="6"/>
  <c r="I402" i="6" s="1"/>
  <c r="I401" i="6"/>
  <c r="H401" i="6"/>
  <c r="H400" i="6"/>
  <c r="I400" i="6" s="1"/>
  <c r="H399" i="6"/>
  <c r="I399" i="6" s="1"/>
  <c r="H398" i="6"/>
  <c r="I398" i="6" s="1"/>
  <c r="I397" i="6"/>
  <c r="H397" i="6"/>
  <c r="I396" i="6"/>
  <c r="H396" i="6"/>
  <c r="H395" i="6"/>
  <c r="I395" i="6" s="1"/>
  <c r="H394" i="6"/>
  <c r="I394" i="6" s="1"/>
  <c r="I393" i="6"/>
  <c r="H393" i="6"/>
  <c r="H392" i="6"/>
  <c r="I392" i="6" s="1"/>
  <c r="H391" i="6"/>
  <c r="I391" i="6" s="1"/>
  <c r="I390" i="6"/>
  <c r="H390" i="6"/>
  <c r="H389" i="6"/>
  <c r="I389" i="6" s="1"/>
  <c r="H388" i="6"/>
  <c r="I388" i="6" s="1"/>
  <c r="H387" i="6"/>
  <c r="I387" i="6" s="1"/>
  <c r="I386" i="6"/>
  <c r="H386" i="6"/>
  <c r="I385" i="6"/>
  <c r="H385" i="6"/>
  <c r="H384" i="6"/>
  <c r="I384" i="6" s="1"/>
  <c r="I383" i="6"/>
  <c r="H383" i="6"/>
  <c r="H382" i="6"/>
  <c r="I382" i="6" s="1"/>
  <c r="I381" i="6"/>
  <c r="H381" i="6"/>
  <c r="H380" i="6"/>
  <c r="I380" i="6" s="1"/>
  <c r="I379" i="6"/>
  <c r="H379" i="6"/>
  <c r="H378" i="6"/>
  <c r="I378" i="6" s="1"/>
  <c r="H377" i="6"/>
  <c r="I377" i="6" s="1"/>
  <c r="H376" i="6"/>
  <c r="I376" i="6" s="1"/>
  <c r="I375" i="6"/>
  <c r="H375" i="6"/>
  <c r="I374" i="6"/>
  <c r="H374" i="6"/>
  <c r="H373" i="6"/>
  <c r="I373" i="6" s="1"/>
  <c r="H372" i="6"/>
  <c r="I372" i="6" s="1"/>
  <c r="I371" i="6"/>
  <c r="H371" i="6"/>
  <c r="H370" i="6"/>
  <c r="I370" i="6" s="1"/>
  <c r="H369" i="6"/>
  <c r="I369" i="6" s="1"/>
  <c r="I368" i="6"/>
  <c r="H368" i="6"/>
  <c r="H367" i="6"/>
  <c r="I367" i="6" s="1"/>
  <c r="H366" i="6"/>
  <c r="I366" i="6" s="1"/>
  <c r="H365" i="6"/>
  <c r="I365" i="6" s="1"/>
  <c r="I364" i="6"/>
  <c r="H364" i="6"/>
  <c r="H363" i="6"/>
  <c r="I363" i="6" s="1"/>
  <c r="I362" i="6"/>
  <c r="H362" i="6"/>
  <c r="H361" i="6"/>
  <c r="I361" i="6" s="1"/>
  <c r="I360" i="6"/>
  <c r="H360" i="6"/>
  <c r="H359" i="6"/>
  <c r="I359" i="6" s="1"/>
  <c r="I358" i="6"/>
  <c r="H358" i="6"/>
  <c r="H357" i="6"/>
  <c r="I357" i="6" s="1"/>
  <c r="H356" i="6"/>
  <c r="I356" i="6" s="1"/>
  <c r="H355" i="6"/>
  <c r="I355" i="6" s="1"/>
  <c r="H354" i="6"/>
  <c r="I354" i="6" s="1"/>
  <c r="I353" i="6"/>
  <c r="H353" i="6"/>
  <c r="H352" i="6"/>
  <c r="I352" i="6" s="1"/>
  <c r="I351" i="6"/>
  <c r="H351" i="6"/>
  <c r="H350" i="6"/>
  <c r="I350" i="6" s="1"/>
  <c r="I349" i="6"/>
  <c r="H349" i="6"/>
  <c r="H348" i="6"/>
  <c r="I348" i="6" s="1"/>
  <c r="H347" i="6"/>
  <c r="I347" i="6" s="1"/>
  <c r="I346" i="6"/>
  <c r="H346" i="6"/>
  <c r="H345" i="6"/>
  <c r="I345" i="6" s="1"/>
  <c r="H344" i="6"/>
  <c r="I344" i="6" s="1"/>
  <c r="H343" i="6"/>
  <c r="I343" i="6" s="1"/>
  <c r="I342" i="6"/>
  <c r="H342" i="6"/>
  <c r="H341" i="6"/>
  <c r="I341" i="6" s="1"/>
  <c r="I340" i="6"/>
  <c r="H340" i="6"/>
  <c r="H339" i="6"/>
  <c r="I339" i="6" s="1"/>
  <c r="H338" i="6"/>
  <c r="I338" i="6" s="1"/>
  <c r="I337" i="6"/>
  <c r="H337" i="6"/>
  <c r="H336" i="6"/>
  <c r="I336" i="6" s="1"/>
  <c r="I335" i="6"/>
  <c r="H335" i="6"/>
  <c r="H334" i="6"/>
  <c r="I334" i="6" s="1"/>
  <c r="H333" i="6"/>
  <c r="I333" i="6" s="1"/>
  <c r="H332" i="6"/>
  <c r="I332" i="6" s="1"/>
  <c r="I331" i="6"/>
  <c r="H331" i="6"/>
  <c r="H330" i="6"/>
  <c r="I330" i="6" s="1"/>
  <c r="I329" i="6"/>
  <c r="H329" i="6"/>
  <c r="H328" i="6"/>
  <c r="I328" i="6" s="1"/>
  <c r="H327" i="6"/>
  <c r="I327" i="6" s="1"/>
  <c r="I326" i="6"/>
  <c r="H326" i="6"/>
  <c r="H325" i="6"/>
  <c r="I325" i="6" s="1"/>
  <c r="H324" i="6"/>
  <c r="I324" i="6" s="1"/>
  <c r="H323" i="6"/>
  <c r="I323" i="6" s="1"/>
  <c r="H322" i="6"/>
  <c r="I322" i="6" s="1"/>
  <c r="H321" i="6"/>
  <c r="I321" i="6" s="1"/>
  <c r="I320" i="6"/>
  <c r="H320" i="6"/>
  <c r="I319" i="6"/>
  <c r="H319" i="6"/>
  <c r="H318" i="6"/>
  <c r="I318" i="6" s="1"/>
  <c r="I317" i="6"/>
  <c r="H317" i="6"/>
  <c r="H316" i="6"/>
  <c r="I316" i="6" s="1"/>
  <c r="I315" i="6"/>
  <c r="H315" i="6"/>
  <c r="H314" i="6"/>
  <c r="I314" i="6" s="1"/>
  <c r="H313" i="6"/>
  <c r="I313" i="6" s="1"/>
  <c r="H312" i="6"/>
  <c r="I312" i="6" s="1"/>
  <c r="H311" i="6"/>
  <c r="I311" i="6" s="1"/>
  <c r="H310" i="6"/>
  <c r="I310" i="6" s="1"/>
  <c r="I309" i="6"/>
  <c r="H309" i="6"/>
  <c r="H308" i="6"/>
  <c r="I308" i="6" s="1"/>
  <c r="I307" i="6"/>
  <c r="H307" i="6"/>
  <c r="H306" i="6"/>
  <c r="I306" i="6" s="1"/>
  <c r="H305" i="6"/>
  <c r="I305" i="6" s="1"/>
  <c r="I304" i="6"/>
  <c r="H304" i="6"/>
  <c r="H303" i="6"/>
  <c r="I303" i="6" s="1"/>
  <c r="H302" i="6"/>
  <c r="I302" i="6" s="1"/>
  <c r="H301" i="6"/>
  <c r="I301" i="6" s="1"/>
  <c r="H300" i="6"/>
  <c r="I300" i="6" s="1"/>
  <c r="H299" i="6"/>
  <c r="I299" i="6" s="1"/>
  <c r="I298" i="6"/>
  <c r="H298" i="6"/>
  <c r="H297" i="6"/>
  <c r="I297" i="6" s="1"/>
  <c r="I296" i="6"/>
  <c r="H296" i="6"/>
  <c r="H295" i="6"/>
  <c r="I295" i="6" s="1"/>
  <c r="I294" i="6"/>
  <c r="H294" i="6"/>
  <c r="H293" i="6"/>
  <c r="I293" i="6" s="1"/>
  <c r="I292" i="6"/>
  <c r="H292" i="6"/>
  <c r="H291" i="6"/>
  <c r="I291" i="6" s="1"/>
  <c r="H290" i="6"/>
  <c r="I290" i="6" s="1"/>
  <c r="H289" i="6"/>
  <c r="I289" i="6" s="1"/>
  <c r="H288" i="6"/>
  <c r="I288" i="6" s="1"/>
  <c r="I287" i="6"/>
  <c r="H287" i="6"/>
  <c r="H286" i="6"/>
  <c r="I286" i="6" s="1"/>
  <c r="H285" i="6"/>
  <c r="I285" i="6" s="1"/>
  <c r="H284" i="6"/>
  <c r="I284" i="6" s="1"/>
  <c r="H283" i="6"/>
  <c r="I283" i="6" s="1"/>
  <c r="I282" i="6"/>
  <c r="H282" i="6"/>
  <c r="H281" i="6"/>
  <c r="I281" i="6" s="1"/>
  <c r="H280" i="6"/>
  <c r="I280" i="6" s="1"/>
  <c r="H279" i="6"/>
  <c r="I279" i="6" s="1"/>
  <c r="H278" i="6"/>
  <c r="I278" i="6" s="1"/>
  <c r="H277" i="6"/>
  <c r="I277" i="6" s="1"/>
  <c r="I276" i="6"/>
  <c r="H276" i="6"/>
  <c r="H275" i="6"/>
  <c r="I275" i="6" s="1"/>
  <c r="H274" i="6"/>
  <c r="I274" i="6" s="1"/>
  <c r="I273" i="6"/>
  <c r="H273" i="6"/>
  <c r="H272" i="6"/>
  <c r="I272" i="6" s="1"/>
  <c r="I271" i="6"/>
  <c r="H271" i="6"/>
  <c r="H270" i="6"/>
  <c r="I270" i="6" s="1"/>
  <c r="I269" i="6"/>
  <c r="H269" i="6"/>
  <c r="H268" i="6"/>
  <c r="I268" i="6" s="1"/>
  <c r="H267" i="6"/>
  <c r="I267" i="6" s="1"/>
  <c r="H266" i="6"/>
  <c r="I266" i="6" s="1"/>
  <c r="I265" i="6"/>
  <c r="H265" i="6"/>
  <c r="H264" i="6"/>
  <c r="I264" i="6" s="1"/>
  <c r="H263" i="6"/>
  <c r="I263" i="6" s="1"/>
  <c r="I262" i="6"/>
  <c r="H262" i="6"/>
  <c r="H261" i="6"/>
  <c r="I261" i="6" s="1"/>
  <c r="H260" i="6"/>
  <c r="I260" i="6" s="1"/>
  <c r="H259" i="6"/>
  <c r="I259" i="6" s="1"/>
  <c r="H258" i="6"/>
  <c r="I258" i="6" s="1"/>
  <c r="H257" i="6"/>
  <c r="I257" i="6" s="1"/>
  <c r="H256" i="6"/>
  <c r="I256" i="6" s="1"/>
  <c r="H255" i="6"/>
  <c r="I255" i="6" s="1"/>
  <c r="I254" i="6"/>
  <c r="H254" i="6"/>
  <c r="I253" i="6"/>
  <c r="H253" i="6"/>
  <c r="H252" i="6"/>
  <c r="I252" i="6" s="1"/>
  <c r="I251" i="6"/>
  <c r="H251" i="6"/>
  <c r="H250" i="6"/>
  <c r="I250" i="6" s="1"/>
  <c r="H249" i="6"/>
  <c r="I249" i="6" s="1"/>
  <c r="I248" i="6"/>
  <c r="H248" i="6"/>
  <c r="H247" i="6"/>
  <c r="I247" i="6" s="1"/>
  <c r="H246" i="6"/>
  <c r="I246" i="6" s="1"/>
  <c r="H245" i="6"/>
  <c r="I245" i="6" s="1"/>
  <c r="H244" i="6"/>
  <c r="I244" i="6" s="1"/>
  <c r="I243" i="6"/>
  <c r="H243" i="6"/>
  <c r="H242" i="6"/>
  <c r="I242" i="6" s="1"/>
  <c r="H241" i="6"/>
  <c r="I241" i="6" s="1"/>
  <c r="I240" i="6"/>
  <c r="H240" i="6"/>
  <c r="H239" i="6"/>
  <c r="I239" i="6" s="1"/>
  <c r="H238" i="6"/>
  <c r="I238" i="6" s="1"/>
  <c r="I237" i="6"/>
  <c r="H237" i="6"/>
  <c r="H236" i="6"/>
  <c r="I236" i="6" s="1"/>
  <c r="H235" i="6"/>
  <c r="I235" i="6" s="1"/>
  <c r="H234" i="6"/>
  <c r="I234" i="6" s="1"/>
  <c r="H233" i="6"/>
  <c r="I233" i="6" s="1"/>
  <c r="I232" i="6"/>
  <c r="H232" i="6"/>
  <c r="H231" i="6"/>
  <c r="I231" i="6" s="1"/>
  <c r="I230" i="6"/>
  <c r="H230" i="6"/>
  <c r="H229" i="6"/>
  <c r="I229" i="6" s="1"/>
  <c r="I228" i="6"/>
  <c r="H228" i="6"/>
  <c r="H227" i="6"/>
  <c r="I227" i="6" s="1"/>
  <c r="I226" i="6"/>
  <c r="H226" i="6"/>
  <c r="H225" i="6"/>
  <c r="I225" i="6" s="1"/>
  <c r="H224" i="6"/>
  <c r="I224" i="6" s="1"/>
  <c r="H223" i="6"/>
  <c r="I223" i="6" s="1"/>
  <c r="H222" i="6"/>
  <c r="I222" i="6" s="1"/>
  <c r="I221" i="6"/>
  <c r="H221" i="6"/>
  <c r="H220" i="6"/>
  <c r="I220" i="6" s="1"/>
  <c r="H219" i="6"/>
  <c r="I219" i="6" s="1"/>
  <c r="I218" i="6"/>
  <c r="H218" i="6"/>
  <c r="H217" i="6"/>
  <c r="I217" i="6" s="1"/>
  <c r="H216" i="6"/>
  <c r="I216" i="6" s="1"/>
  <c r="I215" i="6"/>
  <c r="H215" i="6"/>
  <c r="H214" i="6"/>
  <c r="I214" i="6" s="1"/>
  <c r="H213" i="6"/>
  <c r="I213" i="6" s="1"/>
  <c r="H212" i="6"/>
  <c r="I212" i="6" s="1"/>
  <c r="H211" i="6"/>
  <c r="I211" i="6" s="1"/>
  <c r="I210" i="6"/>
  <c r="H210" i="6"/>
  <c r="I209" i="6"/>
  <c r="H209" i="6"/>
  <c r="H208" i="6"/>
  <c r="I208" i="6" s="1"/>
  <c r="I207" i="6"/>
  <c r="H207" i="6"/>
  <c r="H206" i="6"/>
  <c r="I206" i="6" s="1"/>
  <c r="I205" i="6"/>
  <c r="H205" i="6"/>
  <c r="H204" i="6"/>
  <c r="I204" i="6" s="1"/>
  <c r="I203" i="6"/>
  <c r="H203" i="6"/>
  <c r="H202" i="6"/>
  <c r="I202" i="6" s="1"/>
  <c r="H201" i="6"/>
  <c r="I201" i="6" s="1"/>
  <c r="H200" i="6"/>
  <c r="I200" i="6" s="1"/>
  <c r="I199" i="6"/>
  <c r="H199" i="6"/>
  <c r="I198" i="6"/>
  <c r="H198" i="6"/>
  <c r="H197" i="6"/>
  <c r="I197" i="6" s="1"/>
  <c r="H196" i="6"/>
  <c r="I196" i="6" s="1"/>
  <c r="H195" i="6"/>
  <c r="I195" i="6" s="1"/>
  <c r="H194" i="6"/>
  <c r="I194" i="6" s="1"/>
  <c r="I193" i="6"/>
  <c r="H193" i="6"/>
  <c r="H192" i="6"/>
  <c r="I192" i="6" s="1"/>
  <c r="H191" i="6"/>
  <c r="I191" i="6" s="1"/>
  <c r="H190" i="6"/>
  <c r="I190" i="6" s="1"/>
  <c r="H189" i="6"/>
  <c r="I189" i="6" s="1"/>
  <c r="I188" i="6"/>
  <c r="H188" i="6"/>
  <c r="I187" i="6"/>
  <c r="H187" i="6"/>
  <c r="H186" i="6"/>
  <c r="I186" i="6" s="1"/>
  <c r="H185" i="6"/>
  <c r="I185" i="6" s="1"/>
  <c r="I184" i="6"/>
  <c r="H184" i="6"/>
  <c r="H183" i="6"/>
  <c r="I183" i="6" s="1"/>
  <c r="I182" i="6"/>
  <c r="H182" i="6"/>
  <c r="H181" i="6"/>
  <c r="I181" i="6" s="1"/>
  <c r="H180" i="6"/>
  <c r="I180" i="6" s="1"/>
  <c r="H179" i="6"/>
  <c r="I179" i="6" s="1"/>
  <c r="H178" i="6"/>
  <c r="I178" i="6" s="1"/>
  <c r="I177" i="6"/>
  <c r="H177" i="6"/>
  <c r="I176" i="6"/>
  <c r="H176" i="6"/>
  <c r="H175" i="6"/>
  <c r="I175" i="6" s="1"/>
  <c r="H174" i="6"/>
  <c r="I174" i="6" s="1"/>
  <c r="I173" i="6"/>
  <c r="H173" i="6"/>
  <c r="H172" i="6"/>
  <c r="I172" i="6" s="1"/>
  <c r="I171" i="6"/>
  <c r="H171" i="6"/>
  <c r="H170" i="6"/>
  <c r="I170" i="6" s="1"/>
  <c r="H169" i="6"/>
  <c r="I169" i="6" s="1"/>
  <c r="H168" i="6"/>
  <c r="I168" i="6" s="1"/>
  <c r="H167" i="6"/>
  <c r="I167" i="6" s="1"/>
  <c r="I166" i="6"/>
  <c r="H166" i="6"/>
  <c r="H165" i="6"/>
  <c r="I165" i="6" s="1"/>
  <c r="I164" i="6"/>
  <c r="H164" i="6"/>
  <c r="H163" i="6"/>
  <c r="I163" i="6" s="1"/>
  <c r="I162" i="6"/>
  <c r="H162" i="6"/>
  <c r="H161" i="6"/>
  <c r="I161" i="6" s="1"/>
  <c r="H160" i="6"/>
  <c r="I160" i="6" s="1"/>
  <c r="I159" i="6"/>
  <c r="H159" i="6"/>
  <c r="H158" i="6"/>
  <c r="I158" i="6" s="1"/>
  <c r="H157" i="6"/>
  <c r="I157" i="6" s="1"/>
  <c r="H156" i="6"/>
  <c r="I156" i="6" s="1"/>
  <c r="I155" i="6"/>
  <c r="H155" i="6"/>
  <c r="I154" i="6"/>
  <c r="H154" i="6"/>
  <c r="H153" i="6"/>
  <c r="I153" i="6" s="1"/>
  <c r="H152" i="6"/>
  <c r="I152" i="6" s="1"/>
  <c r="I151" i="6"/>
  <c r="H151" i="6"/>
  <c r="H150" i="6"/>
  <c r="I150" i="6" s="1"/>
  <c r="H149" i="6"/>
  <c r="I149" i="6" s="1"/>
  <c r="I148" i="6"/>
  <c r="H148" i="6"/>
  <c r="H147" i="6"/>
  <c r="I147" i="6" s="1"/>
  <c r="H146" i="6"/>
  <c r="I146" i="6" s="1"/>
  <c r="H145" i="6"/>
  <c r="I145" i="6" s="1"/>
  <c r="I144" i="6"/>
  <c r="H144" i="6"/>
  <c r="I143" i="6"/>
  <c r="H143" i="6"/>
  <c r="H142" i="6"/>
  <c r="I142" i="6" s="1"/>
  <c r="I141" i="6"/>
  <c r="H141" i="6"/>
  <c r="H140" i="6"/>
  <c r="I140" i="6" s="1"/>
  <c r="I139" i="6"/>
  <c r="H139" i="6"/>
  <c r="H138" i="6"/>
  <c r="I138" i="6" s="1"/>
  <c r="I137" i="6"/>
  <c r="H137" i="6"/>
  <c r="H136" i="6"/>
  <c r="I136" i="6" s="1"/>
  <c r="H135" i="6"/>
  <c r="I135" i="6" s="1"/>
  <c r="H134" i="6"/>
  <c r="I134" i="6" s="1"/>
  <c r="I133" i="6"/>
  <c r="H133" i="6"/>
  <c r="H132" i="6"/>
  <c r="I132" i="6" s="1"/>
  <c r="H131" i="6"/>
  <c r="I131" i="6" s="1"/>
  <c r="H130" i="6"/>
  <c r="I130" i="6" s="1"/>
  <c r="I129" i="6"/>
  <c r="H129" i="6"/>
  <c r="H128" i="6"/>
  <c r="I128" i="6" s="1"/>
  <c r="H127" i="6"/>
  <c r="I127" i="6" s="1"/>
  <c r="I126" i="6"/>
  <c r="H126" i="6"/>
  <c r="H125" i="6"/>
  <c r="I125" i="6" s="1"/>
  <c r="H124" i="6"/>
  <c r="I124" i="6" s="1"/>
  <c r="H123" i="6"/>
  <c r="I123" i="6" s="1"/>
  <c r="I122" i="6"/>
  <c r="H122" i="6"/>
  <c r="H121" i="6"/>
  <c r="I121" i="6" s="1"/>
  <c r="I120" i="6"/>
  <c r="H120" i="6"/>
  <c r="H119" i="6"/>
  <c r="I119" i="6" s="1"/>
  <c r="I118" i="6"/>
  <c r="H118" i="6"/>
  <c r="H117" i="6"/>
  <c r="I117" i="6" s="1"/>
  <c r="I116" i="6"/>
  <c r="H116" i="6"/>
  <c r="H115" i="6"/>
  <c r="I115" i="6" s="1"/>
  <c r="H114" i="6"/>
  <c r="I114" i="6" s="1"/>
  <c r="H113" i="6"/>
  <c r="I113" i="6" s="1"/>
  <c r="H112" i="6"/>
  <c r="I112" i="6" s="1"/>
  <c r="I111" i="6"/>
  <c r="H111" i="6"/>
  <c r="H110" i="6"/>
  <c r="I110" i="6" s="1"/>
  <c r="I109" i="6"/>
  <c r="H109" i="6"/>
  <c r="H108" i="6"/>
  <c r="I108" i="6" s="1"/>
  <c r="H107" i="6"/>
  <c r="I107" i="6" s="1"/>
  <c r="H106" i="6"/>
  <c r="I106" i="6" s="1"/>
  <c r="H105" i="6"/>
  <c r="I105" i="6" s="1"/>
  <c r="I104" i="6"/>
  <c r="H104" i="6"/>
  <c r="H103" i="6"/>
  <c r="I103" i="6" s="1"/>
  <c r="H102" i="6"/>
  <c r="I102" i="6" s="1"/>
  <c r="H101" i="6"/>
  <c r="I101" i="6" s="1"/>
  <c r="I100" i="6"/>
  <c r="H100" i="6"/>
  <c r="H99" i="6"/>
  <c r="I99" i="6" s="1"/>
  <c r="I98" i="6"/>
  <c r="H98" i="6"/>
  <c r="H97" i="6"/>
  <c r="I97" i="6" s="1"/>
  <c r="H96" i="6"/>
  <c r="I96" i="6" s="1"/>
  <c r="I95" i="6"/>
  <c r="H95" i="6"/>
  <c r="H94" i="6"/>
  <c r="I94" i="6" s="1"/>
  <c r="I93" i="6"/>
  <c r="H93" i="6"/>
  <c r="H92" i="6"/>
  <c r="I92" i="6" s="1"/>
  <c r="H91" i="6"/>
  <c r="I91" i="6" s="1"/>
  <c r="I90" i="6"/>
  <c r="H90" i="6"/>
  <c r="I89" i="6"/>
  <c r="H89" i="6"/>
  <c r="I88" i="6"/>
  <c r="H88" i="6"/>
  <c r="H87" i="6"/>
  <c r="I87" i="6" s="1"/>
  <c r="I86" i="6"/>
  <c r="H86" i="6"/>
  <c r="H85" i="6"/>
  <c r="I85" i="6" s="1"/>
  <c r="H84" i="6"/>
  <c r="I84" i="6" s="1"/>
  <c r="I83" i="6"/>
  <c r="H83" i="6"/>
  <c r="H82" i="6"/>
  <c r="I82" i="6" s="1"/>
  <c r="H81" i="6"/>
  <c r="I81" i="6" s="1"/>
  <c r="H80" i="6"/>
  <c r="I80" i="6" s="1"/>
  <c r="H79" i="6"/>
  <c r="I79" i="6" s="1"/>
  <c r="I78" i="6"/>
  <c r="H78" i="6"/>
  <c r="H77" i="6"/>
  <c r="I77" i="6" s="1"/>
  <c r="I76" i="6"/>
  <c r="H76" i="6"/>
  <c r="H75" i="6"/>
  <c r="I75" i="6" s="1"/>
  <c r="I74" i="6"/>
  <c r="H74" i="6"/>
  <c r="H73" i="6"/>
  <c r="I73" i="6" s="1"/>
  <c r="H72" i="6"/>
  <c r="I72" i="6" s="1"/>
  <c r="I71" i="6"/>
  <c r="H71" i="6"/>
  <c r="H70" i="6"/>
  <c r="I70" i="6" s="1"/>
  <c r="H69" i="6"/>
  <c r="I69" i="6" s="1"/>
  <c r="I68" i="6"/>
  <c r="H68" i="6"/>
  <c r="I67" i="6"/>
  <c r="H67" i="6"/>
  <c r="I66" i="6"/>
  <c r="H66" i="6"/>
  <c r="H65" i="6"/>
  <c r="I65" i="6" s="1"/>
  <c r="I64" i="6"/>
  <c r="H64" i="6"/>
  <c r="H63" i="6"/>
  <c r="I63" i="6" s="1"/>
  <c r="I62" i="6"/>
  <c r="H62" i="6"/>
  <c r="H61" i="6"/>
  <c r="I61" i="6" s="1"/>
  <c r="H60" i="6"/>
  <c r="I60" i="6" s="1"/>
  <c r="H59" i="6"/>
  <c r="I59" i="6" s="1"/>
  <c r="H58" i="6"/>
  <c r="I58" i="6" s="1"/>
  <c r="H57" i="6"/>
  <c r="I57" i="6" s="1"/>
  <c r="I56" i="6"/>
  <c r="H56" i="6"/>
  <c r="H55" i="6"/>
  <c r="I55" i="6" s="1"/>
  <c r="I54" i="6"/>
  <c r="H54" i="6"/>
  <c r="H53" i="6"/>
  <c r="I53" i="6" s="1"/>
  <c r="I52" i="6"/>
  <c r="H52" i="6"/>
  <c r="H51" i="6"/>
  <c r="I51" i="6" s="1"/>
  <c r="I50" i="6"/>
  <c r="H50" i="6"/>
  <c r="H49" i="6"/>
  <c r="I49" i="6" s="1"/>
  <c r="H48" i="6"/>
  <c r="I48" i="6" s="1"/>
  <c r="H47" i="6"/>
  <c r="I47" i="6" s="1"/>
  <c r="I46" i="6"/>
  <c r="H46" i="6"/>
  <c r="I45" i="6"/>
  <c r="H45" i="6"/>
  <c r="I44" i="6"/>
  <c r="H44" i="6"/>
  <c r="H43" i="6"/>
  <c r="I43" i="6" s="1"/>
  <c r="I42" i="6"/>
  <c r="H42" i="6"/>
  <c r="H41" i="6"/>
  <c r="I41" i="6" s="1"/>
  <c r="I40" i="6"/>
  <c r="H40" i="6"/>
  <c r="H39" i="6"/>
  <c r="I39" i="6" s="1"/>
  <c r="I38" i="6"/>
  <c r="H38" i="6"/>
  <c r="H37" i="6"/>
  <c r="I37" i="6" s="1"/>
  <c r="H36" i="6"/>
  <c r="I36" i="6" s="1"/>
  <c r="H35" i="6"/>
  <c r="I35" i="6" s="1"/>
  <c r="I34" i="6"/>
  <c r="H34" i="6"/>
  <c r="H33" i="6"/>
  <c r="I33" i="6" s="1"/>
  <c r="I32" i="6"/>
  <c r="H32" i="6"/>
  <c r="H31" i="6"/>
  <c r="I31" i="6" s="1"/>
  <c r="I30" i="6"/>
  <c r="H30" i="6"/>
  <c r="H29" i="6"/>
  <c r="I29" i="6" s="1"/>
  <c r="I28" i="6"/>
  <c r="H28" i="6"/>
  <c r="H27" i="6"/>
  <c r="I27" i="6" s="1"/>
  <c r="H26" i="6"/>
  <c r="I26" i="6" s="1"/>
  <c r="H25" i="6"/>
  <c r="I25" i="6" s="1"/>
  <c r="H24" i="6"/>
  <c r="I24" i="6" s="1"/>
  <c r="I23" i="6"/>
  <c r="H23" i="6"/>
  <c r="I22" i="6"/>
  <c r="H22" i="6"/>
  <c r="H21" i="6"/>
  <c r="I21" i="6" s="1"/>
  <c r="I20" i="6"/>
  <c r="H20" i="6"/>
  <c r="H19" i="6"/>
  <c r="I19" i="6" s="1"/>
  <c r="I18" i="6"/>
  <c r="H18" i="6"/>
  <c r="H17" i="6"/>
  <c r="I17" i="6" s="1"/>
  <c r="I16" i="6"/>
  <c r="H16" i="6"/>
  <c r="H15" i="6"/>
  <c r="I15" i="6" s="1"/>
  <c r="H14" i="6"/>
  <c r="I14" i="6" s="1"/>
  <c r="I13" i="6"/>
  <c r="H13" i="6"/>
  <c r="I12" i="6"/>
  <c r="H12" i="6"/>
  <c r="H11" i="6"/>
  <c r="I11" i="6" s="1"/>
  <c r="I10" i="6"/>
  <c r="H10" i="6"/>
  <c r="H9" i="6"/>
  <c r="I9" i="6" s="1"/>
  <c r="I8" i="6"/>
  <c r="H8" i="6"/>
  <c r="H7" i="6"/>
  <c r="I7" i="6" s="1"/>
  <c r="I6" i="6"/>
  <c r="H6" i="6"/>
  <c r="B8" i="2"/>
  <c r="H704" i="5"/>
  <c r="G704" i="5"/>
  <c r="H703" i="5"/>
  <c r="G703" i="5"/>
  <c r="H702" i="5"/>
  <c r="G702" i="5"/>
  <c r="H701" i="5"/>
  <c r="G701" i="5"/>
  <c r="H700" i="5"/>
  <c r="G700" i="5"/>
  <c r="H699" i="5"/>
  <c r="G699" i="5"/>
  <c r="H698" i="5"/>
  <c r="G698" i="5"/>
  <c r="H697" i="5"/>
  <c r="G697" i="5"/>
  <c r="H696" i="5"/>
  <c r="G696" i="5"/>
  <c r="H695" i="5"/>
  <c r="G695" i="5"/>
  <c r="H694" i="5"/>
  <c r="G694" i="5"/>
  <c r="H693" i="5"/>
  <c r="G693" i="5"/>
  <c r="H692" i="5"/>
  <c r="G692" i="5"/>
  <c r="H691" i="5"/>
  <c r="G691" i="5"/>
  <c r="H690" i="5"/>
  <c r="G690" i="5"/>
  <c r="H689" i="5"/>
  <c r="G689" i="5"/>
  <c r="H688" i="5"/>
  <c r="G688" i="5"/>
  <c r="H687" i="5"/>
  <c r="G687" i="5"/>
  <c r="H686" i="5"/>
  <c r="G686" i="5"/>
  <c r="H685" i="5"/>
  <c r="G685" i="5"/>
  <c r="H684" i="5"/>
  <c r="G684" i="5"/>
  <c r="H683" i="5"/>
  <c r="G683" i="5"/>
  <c r="H682" i="5"/>
  <c r="G682" i="5"/>
  <c r="H681" i="5"/>
  <c r="G681" i="5"/>
  <c r="H680" i="5"/>
  <c r="G680" i="5"/>
  <c r="H679" i="5"/>
  <c r="G679" i="5"/>
  <c r="H678" i="5"/>
  <c r="G678" i="5"/>
  <c r="H677" i="5"/>
  <c r="G677" i="5"/>
  <c r="H676" i="5"/>
  <c r="G676" i="5"/>
  <c r="H675" i="5"/>
  <c r="G675" i="5"/>
  <c r="H674" i="5"/>
  <c r="G674" i="5"/>
  <c r="H673" i="5"/>
  <c r="G673" i="5"/>
  <c r="H672" i="5"/>
  <c r="G672" i="5"/>
  <c r="H671" i="5"/>
  <c r="G671" i="5"/>
  <c r="H670" i="5"/>
  <c r="G670" i="5"/>
  <c r="H669" i="5"/>
  <c r="G669" i="5"/>
  <c r="H668" i="5"/>
  <c r="G668" i="5"/>
  <c r="H667" i="5"/>
  <c r="G667" i="5"/>
  <c r="H666" i="5"/>
  <c r="G666" i="5"/>
  <c r="H665" i="5"/>
  <c r="G665" i="5"/>
  <c r="H664" i="5"/>
  <c r="G664" i="5"/>
  <c r="H663" i="5"/>
  <c r="G663" i="5"/>
  <c r="H662" i="5"/>
  <c r="G662" i="5"/>
  <c r="H661" i="5"/>
  <c r="G661" i="5"/>
  <c r="H660" i="5"/>
  <c r="G660" i="5"/>
  <c r="H659" i="5"/>
  <c r="G659" i="5"/>
  <c r="H658" i="5"/>
  <c r="G658" i="5"/>
  <c r="H657" i="5"/>
  <c r="G657" i="5"/>
  <c r="H656" i="5"/>
  <c r="G656" i="5"/>
  <c r="H655" i="5"/>
  <c r="G655" i="5"/>
  <c r="H654" i="5"/>
  <c r="G654" i="5"/>
  <c r="H653" i="5"/>
  <c r="G653" i="5"/>
  <c r="H652" i="5"/>
  <c r="G652" i="5"/>
  <c r="H651" i="5"/>
  <c r="G651" i="5"/>
  <c r="H650" i="5"/>
  <c r="G650" i="5"/>
  <c r="H649" i="5"/>
  <c r="G649" i="5"/>
  <c r="H648" i="5"/>
  <c r="G648" i="5"/>
  <c r="H647" i="5"/>
  <c r="G647" i="5"/>
  <c r="H646" i="5"/>
  <c r="G646" i="5"/>
  <c r="H645" i="5"/>
  <c r="G645" i="5"/>
  <c r="H644" i="5"/>
  <c r="G644" i="5"/>
  <c r="H643" i="5"/>
  <c r="G643" i="5"/>
  <c r="H642" i="5"/>
  <c r="G642" i="5"/>
  <c r="H641" i="5"/>
  <c r="G641" i="5"/>
  <c r="H640" i="5"/>
  <c r="G640" i="5"/>
  <c r="H639" i="5"/>
  <c r="G639" i="5"/>
  <c r="H638" i="5"/>
  <c r="G638" i="5"/>
  <c r="H637" i="5"/>
  <c r="G637" i="5"/>
  <c r="H636" i="5"/>
  <c r="G636" i="5"/>
  <c r="H635" i="5"/>
  <c r="G635" i="5"/>
  <c r="H634" i="5"/>
  <c r="G634" i="5"/>
  <c r="H633" i="5"/>
  <c r="G633" i="5"/>
  <c r="H632" i="5"/>
  <c r="G632" i="5"/>
  <c r="H631" i="5"/>
  <c r="G631" i="5"/>
  <c r="H630" i="5"/>
  <c r="G630" i="5"/>
  <c r="H629" i="5"/>
  <c r="G629" i="5"/>
  <c r="H628" i="5"/>
  <c r="G628" i="5"/>
  <c r="H627" i="5"/>
  <c r="G627" i="5"/>
  <c r="H626" i="5"/>
  <c r="G626" i="5"/>
  <c r="H625" i="5"/>
  <c r="G625" i="5"/>
  <c r="H624" i="5"/>
  <c r="G624" i="5"/>
  <c r="H623" i="5"/>
  <c r="G623" i="5"/>
  <c r="H622" i="5"/>
  <c r="G622" i="5"/>
  <c r="H621" i="5"/>
  <c r="G621" i="5"/>
  <c r="H620" i="5"/>
  <c r="G620" i="5"/>
  <c r="H619" i="5"/>
  <c r="G619" i="5"/>
  <c r="H618" i="5"/>
  <c r="G618" i="5"/>
  <c r="H617" i="5"/>
  <c r="G617" i="5"/>
  <c r="H616" i="5"/>
  <c r="G616" i="5"/>
  <c r="H615" i="5"/>
  <c r="G615" i="5"/>
  <c r="H614" i="5"/>
  <c r="G614" i="5"/>
  <c r="H613" i="5"/>
  <c r="G613" i="5"/>
  <c r="H612" i="5"/>
  <c r="G612" i="5"/>
  <c r="H611" i="5"/>
  <c r="G611" i="5"/>
  <c r="H610" i="5"/>
  <c r="G610" i="5"/>
  <c r="H609" i="5"/>
  <c r="G609" i="5"/>
  <c r="H608" i="5"/>
  <c r="G608" i="5"/>
  <c r="H607" i="5"/>
  <c r="G607" i="5"/>
  <c r="H606" i="5"/>
  <c r="G606" i="5"/>
  <c r="H605" i="5"/>
  <c r="G605" i="5"/>
  <c r="H604" i="5"/>
  <c r="G604" i="5"/>
  <c r="H603" i="5"/>
  <c r="G603" i="5"/>
  <c r="H602" i="5"/>
  <c r="G602" i="5"/>
  <c r="H601" i="5"/>
  <c r="G601" i="5"/>
  <c r="H600" i="5"/>
  <c r="G600" i="5"/>
  <c r="H599" i="5"/>
  <c r="G599" i="5"/>
  <c r="H598" i="5"/>
  <c r="G598" i="5"/>
  <c r="H597" i="5"/>
  <c r="G597" i="5"/>
  <c r="H596" i="5"/>
  <c r="G596" i="5"/>
  <c r="H595" i="5"/>
  <c r="G595" i="5"/>
  <c r="H594" i="5"/>
  <c r="G594" i="5"/>
  <c r="H593" i="5"/>
  <c r="G593" i="5"/>
  <c r="H592" i="5"/>
  <c r="G592" i="5"/>
  <c r="H591" i="5"/>
  <c r="G591" i="5"/>
  <c r="H590" i="5"/>
  <c r="G590" i="5"/>
  <c r="H589" i="5"/>
  <c r="G589" i="5"/>
  <c r="H588" i="5"/>
  <c r="G588" i="5"/>
  <c r="H587" i="5"/>
  <c r="G587" i="5"/>
  <c r="H586" i="5"/>
  <c r="G586" i="5"/>
  <c r="H585" i="5"/>
  <c r="G585" i="5"/>
  <c r="H584" i="5"/>
  <c r="G584" i="5"/>
  <c r="H583" i="5"/>
  <c r="G583" i="5"/>
  <c r="H582" i="5"/>
  <c r="G582" i="5"/>
  <c r="H581" i="5"/>
  <c r="G581" i="5"/>
  <c r="H580" i="5"/>
  <c r="G580" i="5"/>
  <c r="H579" i="5"/>
  <c r="G579" i="5"/>
  <c r="H578" i="5"/>
  <c r="G578" i="5"/>
  <c r="H577" i="5"/>
  <c r="G577" i="5"/>
  <c r="H576" i="5"/>
  <c r="G576" i="5"/>
  <c r="H575" i="5"/>
  <c r="G575" i="5"/>
  <c r="H574" i="5"/>
  <c r="G574" i="5"/>
  <c r="H573" i="5"/>
  <c r="G573" i="5"/>
  <c r="H572" i="5"/>
  <c r="G572" i="5"/>
  <c r="H571" i="5"/>
  <c r="G571" i="5"/>
  <c r="H570" i="5"/>
  <c r="G570" i="5"/>
  <c r="H569" i="5"/>
  <c r="G569" i="5"/>
  <c r="H568" i="5"/>
  <c r="G568" i="5"/>
  <c r="H567" i="5"/>
  <c r="G567" i="5"/>
  <c r="H566" i="5"/>
  <c r="G566" i="5"/>
  <c r="H565" i="5"/>
  <c r="G565" i="5"/>
  <c r="H564" i="5"/>
  <c r="G564" i="5"/>
  <c r="H563" i="5"/>
  <c r="G563" i="5"/>
  <c r="H562" i="5"/>
  <c r="G562" i="5"/>
  <c r="H561" i="5"/>
  <c r="G561" i="5"/>
  <c r="H560" i="5"/>
  <c r="G560" i="5"/>
  <c r="H559" i="5"/>
  <c r="G559" i="5"/>
  <c r="H558" i="5"/>
  <c r="G558" i="5"/>
  <c r="H557" i="5"/>
  <c r="G557" i="5"/>
  <c r="H556" i="5"/>
  <c r="G556" i="5"/>
  <c r="H555" i="5"/>
  <c r="G555" i="5"/>
  <c r="H554" i="5"/>
  <c r="G554" i="5"/>
  <c r="H553" i="5"/>
  <c r="G553" i="5"/>
  <c r="H552" i="5"/>
  <c r="G552" i="5"/>
  <c r="H551" i="5"/>
  <c r="G551" i="5"/>
  <c r="H550" i="5"/>
  <c r="G550" i="5"/>
  <c r="H549" i="5"/>
  <c r="G549" i="5"/>
  <c r="H548" i="5"/>
  <c r="G548" i="5"/>
  <c r="H547" i="5"/>
  <c r="G547" i="5"/>
  <c r="H546" i="5"/>
  <c r="G546" i="5"/>
  <c r="H545" i="5"/>
  <c r="G545" i="5"/>
  <c r="H544" i="5"/>
  <c r="G544" i="5"/>
  <c r="H543" i="5"/>
  <c r="G543" i="5"/>
  <c r="H542" i="5"/>
  <c r="G542" i="5"/>
  <c r="H541" i="5"/>
  <c r="G541" i="5"/>
  <c r="H540" i="5"/>
  <c r="G540" i="5"/>
  <c r="H539" i="5"/>
  <c r="G539" i="5"/>
  <c r="H538" i="5"/>
  <c r="G538" i="5"/>
  <c r="H537" i="5"/>
  <c r="G537" i="5"/>
  <c r="H536" i="5"/>
  <c r="G536" i="5"/>
  <c r="H535" i="5"/>
  <c r="G535" i="5"/>
  <c r="H534" i="5"/>
  <c r="G534" i="5"/>
  <c r="H533" i="5"/>
  <c r="G533" i="5"/>
  <c r="H532" i="5"/>
  <c r="G532" i="5"/>
  <c r="H531" i="5"/>
  <c r="G531" i="5"/>
  <c r="H530" i="5"/>
  <c r="G530" i="5"/>
  <c r="H529" i="5"/>
  <c r="G529" i="5"/>
  <c r="H528" i="5"/>
  <c r="G528" i="5"/>
  <c r="H527" i="5"/>
  <c r="G527" i="5"/>
  <c r="H526" i="5"/>
  <c r="G526" i="5"/>
  <c r="H525" i="5"/>
  <c r="G525" i="5"/>
  <c r="H524" i="5"/>
  <c r="G524" i="5"/>
  <c r="H523" i="5"/>
  <c r="G523" i="5"/>
  <c r="H522" i="5"/>
  <c r="G522" i="5"/>
  <c r="H521" i="5"/>
  <c r="G521" i="5"/>
  <c r="H520" i="5"/>
  <c r="G520" i="5"/>
  <c r="H519" i="5"/>
  <c r="G519" i="5"/>
  <c r="H518" i="5"/>
  <c r="G518" i="5"/>
  <c r="H517" i="5"/>
  <c r="G517" i="5"/>
  <c r="H516" i="5"/>
  <c r="G516" i="5"/>
  <c r="H515" i="5"/>
  <c r="G515" i="5"/>
  <c r="H514" i="5"/>
  <c r="G514" i="5"/>
  <c r="H513" i="5"/>
  <c r="G513" i="5"/>
  <c r="H512" i="5"/>
  <c r="G512" i="5"/>
  <c r="H511" i="5"/>
  <c r="G511" i="5"/>
  <c r="H510" i="5"/>
  <c r="G510" i="5"/>
  <c r="H509" i="5"/>
  <c r="G509" i="5"/>
  <c r="H508" i="5"/>
  <c r="G508" i="5"/>
  <c r="H507" i="5"/>
  <c r="G507" i="5"/>
  <c r="H506" i="5"/>
  <c r="G506" i="5"/>
  <c r="H505" i="5"/>
  <c r="G505" i="5"/>
  <c r="H504" i="5"/>
  <c r="G504" i="5"/>
  <c r="H503" i="5"/>
  <c r="G503" i="5"/>
  <c r="H502" i="5"/>
  <c r="G502" i="5"/>
  <c r="H501" i="5"/>
  <c r="G501" i="5"/>
  <c r="H500" i="5"/>
  <c r="G500" i="5"/>
  <c r="H499" i="5"/>
  <c r="G499" i="5"/>
  <c r="H498" i="5"/>
  <c r="G498" i="5"/>
  <c r="H497" i="5"/>
  <c r="G497" i="5"/>
  <c r="H496" i="5"/>
  <c r="G496" i="5"/>
  <c r="H495" i="5"/>
  <c r="G495" i="5"/>
  <c r="H494" i="5"/>
  <c r="G494" i="5"/>
  <c r="H493" i="5"/>
  <c r="G493" i="5"/>
  <c r="H492" i="5"/>
  <c r="G492" i="5"/>
  <c r="H491" i="5"/>
  <c r="G491" i="5"/>
  <c r="H490" i="5"/>
  <c r="G490" i="5"/>
  <c r="H489" i="5"/>
  <c r="G489" i="5"/>
  <c r="H488" i="5"/>
  <c r="G488" i="5"/>
  <c r="H487" i="5"/>
  <c r="G487" i="5"/>
  <c r="H486" i="5"/>
  <c r="G486" i="5"/>
  <c r="H485" i="5"/>
  <c r="G485" i="5"/>
  <c r="H484" i="5"/>
  <c r="G484" i="5"/>
  <c r="H483" i="5"/>
  <c r="G483" i="5"/>
  <c r="H482" i="5"/>
  <c r="G482" i="5"/>
  <c r="H481" i="5"/>
  <c r="G481" i="5"/>
  <c r="H480" i="5"/>
  <c r="G480" i="5"/>
  <c r="H479" i="5"/>
  <c r="G479" i="5"/>
  <c r="H478" i="5"/>
  <c r="G478" i="5"/>
  <c r="H477" i="5"/>
  <c r="G477" i="5"/>
  <c r="H476" i="5"/>
  <c r="G476" i="5"/>
  <c r="H475" i="5"/>
  <c r="G475" i="5"/>
  <c r="H474" i="5"/>
  <c r="G474" i="5"/>
  <c r="H473" i="5"/>
  <c r="G473" i="5"/>
  <c r="H472" i="5"/>
  <c r="G472" i="5"/>
  <c r="H471" i="5"/>
  <c r="G471" i="5"/>
  <c r="H470" i="5"/>
  <c r="G470" i="5"/>
  <c r="H469" i="5"/>
  <c r="G469" i="5"/>
  <c r="H468" i="5"/>
  <c r="G468" i="5"/>
  <c r="H467" i="5"/>
  <c r="G467" i="5"/>
  <c r="H466" i="5"/>
  <c r="G466" i="5"/>
  <c r="H465" i="5"/>
  <c r="G465" i="5"/>
  <c r="H464" i="5"/>
  <c r="G464" i="5"/>
  <c r="H463" i="5"/>
  <c r="G463" i="5"/>
  <c r="H462" i="5"/>
  <c r="G462" i="5"/>
  <c r="H461" i="5"/>
  <c r="G461" i="5"/>
  <c r="H460" i="5"/>
  <c r="G460" i="5"/>
  <c r="H459" i="5"/>
  <c r="G459" i="5"/>
  <c r="H458" i="5"/>
  <c r="G458" i="5"/>
  <c r="H457" i="5"/>
  <c r="G457" i="5"/>
  <c r="H456" i="5"/>
  <c r="G456" i="5"/>
  <c r="H455" i="5"/>
  <c r="G455" i="5"/>
  <c r="H454" i="5"/>
  <c r="G454" i="5"/>
  <c r="H453" i="5"/>
  <c r="G453" i="5"/>
  <c r="H452" i="5"/>
  <c r="G452" i="5"/>
  <c r="H451" i="5"/>
  <c r="G451" i="5"/>
  <c r="H450" i="5"/>
  <c r="G450" i="5"/>
  <c r="H449" i="5"/>
  <c r="G449" i="5"/>
  <c r="H448" i="5"/>
  <c r="G448" i="5"/>
  <c r="H447" i="5"/>
  <c r="G447" i="5"/>
  <c r="H446" i="5"/>
  <c r="G446" i="5"/>
  <c r="H445" i="5"/>
  <c r="G445" i="5"/>
  <c r="H444" i="5"/>
  <c r="G444" i="5"/>
  <c r="H443" i="5"/>
  <c r="G443" i="5"/>
  <c r="H442" i="5"/>
  <c r="G442" i="5"/>
  <c r="H441" i="5"/>
  <c r="G441" i="5"/>
  <c r="H440" i="5"/>
  <c r="G440" i="5"/>
  <c r="H439" i="5"/>
  <c r="G439" i="5"/>
  <c r="H438" i="5"/>
  <c r="G438" i="5"/>
  <c r="H437" i="5"/>
  <c r="G437" i="5"/>
  <c r="H436" i="5"/>
  <c r="G436" i="5"/>
  <c r="H435" i="5"/>
  <c r="G435" i="5"/>
  <c r="H434" i="5"/>
  <c r="G434" i="5"/>
  <c r="H433" i="5"/>
  <c r="G433" i="5"/>
  <c r="H432" i="5"/>
  <c r="G432" i="5"/>
  <c r="H431" i="5"/>
  <c r="G431" i="5"/>
  <c r="H430" i="5"/>
  <c r="G430" i="5"/>
  <c r="H429" i="5"/>
  <c r="G429" i="5"/>
  <c r="H428" i="5"/>
  <c r="G428" i="5"/>
  <c r="H427" i="5"/>
  <c r="G427" i="5"/>
  <c r="H426" i="5"/>
  <c r="G426" i="5"/>
  <c r="H425" i="5"/>
  <c r="G425" i="5"/>
  <c r="H424" i="5"/>
  <c r="G424" i="5"/>
  <c r="H423" i="5"/>
  <c r="G423" i="5"/>
  <c r="H422" i="5"/>
  <c r="G422" i="5"/>
  <c r="H421" i="5"/>
  <c r="G421" i="5"/>
  <c r="H420" i="5"/>
  <c r="G420" i="5"/>
  <c r="H419" i="5"/>
  <c r="G419" i="5"/>
  <c r="H418" i="5"/>
  <c r="G418" i="5"/>
  <c r="H417" i="5"/>
  <c r="G417" i="5"/>
  <c r="H416" i="5"/>
  <c r="G416" i="5"/>
  <c r="H415" i="5"/>
  <c r="G415" i="5"/>
  <c r="H414" i="5"/>
  <c r="G414" i="5"/>
  <c r="H413" i="5"/>
  <c r="G413" i="5"/>
  <c r="H412" i="5"/>
  <c r="G412" i="5"/>
  <c r="H411" i="5"/>
  <c r="G411" i="5"/>
  <c r="H410" i="5"/>
  <c r="G410" i="5"/>
  <c r="H409" i="5"/>
  <c r="G409" i="5"/>
  <c r="H408" i="5"/>
  <c r="G408" i="5"/>
  <c r="H407" i="5"/>
  <c r="G407" i="5"/>
  <c r="H406" i="5"/>
  <c r="G406" i="5"/>
  <c r="H405" i="5"/>
  <c r="G405" i="5"/>
  <c r="H404" i="5"/>
  <c r="G404" i="5"/>
  <c r="H403" i="5"/>
  <c r="G403" i="5"/>
  <c r="H402" i="5"/>
  <c r="G402" i="5"/>
  <c r="H401" i="5"/>
  <c r="G401" i="5"/>
  <c r="H400" i="5"/>
  <c r="G400" i="5"/>
  <c r="H399" i="5"/>
  <c r="G399" i="5"/>
  <c r="H398" i="5"/>
  <c r="G398" i="5"/>
  <c r="H397" i="5"/>
  <c r="G397" i="5"/>
  <c r="H396" i="5"/>
  <c r="G396" i="5"/>
  <c r="H395" i="5"/>
  <c r="G395" i="5"/>
  <c r="H394" i="5"/>
  <c r="G394" i="5"/>
  <c r="H393" i="5"/>
  <c r="G393" i="5"/>
  <c r="H392" i="5"/>
  <c r="G392" i="5"/>
  <c r="H391" i="5"/>
  <c r="G391" i="5"/>
  <c r="H390" i="5"/>
  <c r="G390" i="5"/>
  <c r="H389" i="5"/>
  <c r="G389" i="5"/>
  <c r="H388" i="5"/>
  <c r="G388" i="5"/>
  <c r="H387" i="5"/>
  <c r="G387" i="5"/>
  <c r="H386" i="5"/>
  <c r="G386" i="5"/>
  <c r="H385" i="5"/>
  <c r="G385" i="5"/>
  <c r="H384" i="5"/>
  <c r="G384" i="5"/>
  <c r="H383" i="5"/>
  <c r="G383" i="5"/>
  <c r="H382" i="5"/>
  <c r="G382" i="5"/>
  <c r="H381" i="5"/>
  <c r="G381" i="5"/>
  <c r="H380" i="5"/>
  <c r="G380" i="5"/>
  <c r="H379" i="5"/>
  <c r="G379" i="5"/>
  <c r="H378" i="5"/>
  <c r="G378" i="5"/>
  <c r="H377" i="5"/>
  <c r="G377" i="5"/>
  <c r="H376" i="5"/>
  <c r="G376" i="5"/>
  <c r="H375" i="5"/>
  <c r="G375" i="5"/>
  <c r="H374" i="5"/>
  <c r="G374" i="5"/>
  <c r="H373" i="5"/>
  <c r="G373" i="5"/>
  <c r="H372" i="5"/>
  <c r="G372" i="5"/>
  <c r="H371" i="5"/>
  <c r="G371" i="5"/>
  <c r="H370" i="5"/>
  <c r="G370" i="5"/>
  <c r="H369" i="5"/>
  <c r="G369" i="5"/>
  <c r="H368" i="5"/>
  <c r="G368" i="5"/>
  <c r="H367" i="5"/>
  <c r="G367" i="5"/>
  <c r="H366" i="5"/>
  <c r="G366" i="5"/>
  <c r="H365" i="5"/>
  <c r="G365" i="5"/>
  <c r="H364" i="5"/>
  <c r="G364" i="5"/>
  <c r="H363" i="5"/>
  <c r="G363" i="5"/>
  <c r="H362" i="5"/>
  <c r="G362" i="5"/>
  <c r="H361" i="5"/>
  <c r="G361" i="5"/>
  <c r="H360" i="5"/>
  <c r="G360" i="5"/>
  <c r="H359" i="5"/>
  <c r="G359" i="5"/>
  <c r="H358" i="5"/>
  <c r="G358" i="5"/>
  <c r="H357" i="5"/>
  <c r="G357" i="5"/>
  <c r="H356" i="5"/>
  <c r="G356" i="5"/>
  <c r="H355" i="5"/>
  <c r="G355" i="5"/>
  <c r="H354" i="5"/>
  <c r="G354" i="5"/>
  <c r="H353" i="5"/>
  <c r="G353" i="5"/>
  <c r="H352" i="5"/>
  <c r="G352" i="5"/>
  <c r="H351" i="5"/>
  <c r="G351" i="5"/>
  <c r="H350" i="5"/>
  <c r="G350" i="5"/>
  <c r="H349" i="5"/>
  <c r="G349" i="5"/>
  <c r="H348" i="5"/>
  <c r="G348" i="5"/>
  <c r="H347" i="5"/>
  <c r="G347" i="5"/>
  <c r="H346" i="5"/>
  <c r="G346" i="5"/>
  <c r="H345" i="5"/>
  <c r="G345" i="5"/>
  <c r="H344" i="5"/>
  <c r="G344" i="5"/>
  <c r="H343" i="5"/>
  <c r="G343" i="5"/>
  <c r="H342" i="5"/>
  <c r="G342" i="5"/>
  <c r="H341" i="5"/>
  <c r="G341" i="5"/>
  <c r="H340" i="5"/>
  <c r="G340" i="5"/>
  <c r="H339" i="5"/>
  <c r="G339" i="5"/>
  <c r="H338" i="5"/>
  <c r="G338" i="5"/>
  <c r="H337" i="5"/>
  <c r="G337" i="5"/>
  <c r="H336" i="5"/>
  <c r="G336" i="5"/>
  <c r="H335" i="5"/>
  <c r="G335" i="5"/>
  <c r="H334" i="5"/>
  <c r="G334" i="5"/>
  <c r="H333" i="5"/>
  <c r="G333" i="5"/>
  <c r="H332" i="5"/>
  <c r="G332" i="5"/>
  <c r="H331" i="5"/>
  <c r="G331" i="5"/>
  <c r="H330" i="5"/>
  <c r="G330" i="5"/>
  <c r="H329" i="5"/>
  <c r="G329" i="5"/>
  <c r="H328" i="5"/>
  <c r="G328" i="5"/>
  <c r="H327" i="5"/>
  <c r="G327" i="5"/>
  <c r="H326" i="5"/>
  <c r="G326" i="5"/>
  <c r="H325" i="5"/>
  <c r="G325" i="5"/>
  <c r="H324" i="5"/>
  <c r="G324" i="5"/>
  <c r="H323" i="5"/>
  <c r="G323" i="5"/>
  <c r="H322" i="5"/>
  <c r="G322" i="5"/>
  <c r="H321" i="5"/>
  <c r="G321" i="5"/>
  <c r="H320" i="5"/>
  <c r="G320" i="5"/>
  <c r="H319" i="5"/>
  <c r="G319" i="5"/>
  <c r="H318" i="5"/>
  <c r="G318" i="5"/>
  <c r="H317" i="5"/>
  <c r="G317" i="5"/>
  <c r="H316" i="5"/>
  <c r="G316" i="5"/>
  <c r="H315" i="5"/>
  <c r="G315" i="5"/>
  <c r="H314" i="5"/>
  <c r="G314" i="5"/>
  <c r="H313" i="5"/>
  <c r="G313" i="5"/>
  <c r="H312" i="5"/>
  <c r="G312" i="5"/>
  <c r="H311" i="5"/>
  <c r="G311" i="5"/>
  <c r="H310" i="5"/>
  <c r="G310" i="5"/>
  <c r="H309" i="5"/>
  <c r="G309" i="5"/>
  <c r="H308" i="5"/>
  <c r="G308" i="5"/>
  <c r="H307" i="5"/>
  <c r="G307" i="5"/>
  <c r="H306" i="5"/>
  <c r="G306" i="5"/>
  <c r="H305" i="5"/>
  <c r="G305" i="5"/>
  <c r="H304" i="5"/>
  <c r="G304" i="5"/>
  <c r="H303" i="5"/>
  <c r="G303" i="5"/>
  <c r="H302" i="5"/>
  <c r="G302" i="5"/>
  <c r="H301" i="5"/>
  <c r="G301" i="5"/>
  <c r="H300" i="5"/>
  <c r="G300" i="5"/>
  <c r="H299" i="5"/>
  <c r="G299" i="5"/>
  <c r="H298" i="5"/>
  <c r="G298" i="5"/>
  <c r="H297" i="5"/>
  <c r="G297" i="5"/>
  <c r="H296" i="5"/>
  <c r="G296" i="5"/>
  <c r="H295" i="5"/>
  <c r="G295" i="5"/>
  <c r="H294" i="5"/>
  <c r="G294" i="5"/>
  <c r="H293" i="5"/>
  <c r="G293" i="5"/>
  <c r="H292" i="5"/>
  <c r="G292" i="5"/>
  <c r="H291" i="5"/>
  <c r="G291" i="5"/>
  <c r="H290" i="5"/>
  <c r="G290" i="5"/>
  <c r="H289" i="5"/>
  <c r="G289" i="5"/>
  <c r="H288" i="5"/>
  <c r="G288" i="5"/>
  <c r="H287" i="5"/>
  <c r="G287" i="5"/>
  <c r="H286" i="5"/>
  <c r="G286" i="5"/>
  <c r="H285" i="5"/>
  <c r="G285" i="5"/>
  <c r="H284" i="5"/>
  <c r="G284" i="5"/>
  <c r="H283" i="5"/>
  <c r="G283" i="5"/>
  <c r="H282" i="5"/>
  <c r="G282" i="5"/>
  <c r="H281" i="5"/>
  <c r="G281" i="5"/>
  <c r="H280" i="5"/>
  <c r="G280" i="5"/>
  <c r="H279" i="5"/>
  <c r="G279" i="5"/>
  <c r="H278" i="5"/>
  <c r="G278" i="5"/>
  <c r="H277" i="5"/>
  <c r="G277" i="5"/>
  <c r="H276" i="5"/>
  <c r="G276" i="5"/>
  <c r="H275" i="5"/>
  <c r="G275" i="5"/>
  <c r="H274" i="5"/>
  <c r="G274" i="5"/>
  <c r="H273" i="5"/>
  <c r="G273" i="5"/>
  <c r="H272" i="5"/>
  <c r="G272" i="5"/>
  <c r="H271" i="5"/>
  <c r="G271" i="5"/>
  <c r="H270" i="5"/>
  <c r="G270" i="5"/>
  <c r="H269" i="5"/>
  <c r="G269" i="5"/>
  <c r="H268" i="5"/>
  <c r="G268" i="5"/>
  <c r="H267" i="5"/>
  <c r="G267" i="5"/>
  <c r="H266" i="5"/>
  <c r="G266" i="5"/>
  <c r="H265" i="5"/>
  <c r="G265" i="5"/>
  <c r="H264" i="5"/>
  <c r="G264" i="5"/>
  <c r="H263" i="5"/>
  <c r="G263" i="5"/>
  <c r="H262" i="5"/>
  <c r="G262" i="5"/>
  <c r="H261" i="5"/>
  <c r="G261" i="5"/>
  <c r="H260" i="5"/>
  <c r="G260" i="5"/>
  <c r="H259" i="5"/>
  <c r="G259" i="5"/>
  <c r="H258" i="5"/>
  <c r="G258" i="5"/>
  <c r="H257" i="5"/>
  <c r="G257" i="5"/>
  <c r="H256" i="5"/>
  <c r="G256" i="5"/>
  <c r="H255" i="5"/>
  <c r="G255" i="5"/>
  <c r="H254" i="5"/>
  <c r="G254" i="5"/>
  <c r="H253" i="5"/>
  <c r="G253" i="5"/>
  <c r="H252" i="5"/>
  <c r="G252" i="5"/>
  <c r="H251" i="5"/>
  <c r="G251" i="5"/>
  <c r="H250" i="5"/>
  <c r="G250" i="5"/>
  <c r="H249" i="5"/>
  <c r="G249" i="5"/>
  <c r="H248" i="5"/>
  <c r="G248" i="5"/>
  <c r="H247" i="5"/>
  <c r="G247" i="5"/>
  <c r="H246" i="5"/>
  <c r="G246" i="5"/>
  <c r="H245" i="5"/>
  <c r="G245" i="5"/>
  <c r="H244" i="5"/>
  <c r="G244" i="5"/>
  <c r="H243" i="5"/>
  <c r="G243" i="5"/>
  <c r="H242" i="5"/>
  <c r="G242" i="5"/>
  <c r="H241" i="5"/>
  <c r="G241" i="5"/>
  <c r="H240" i="5"/>
  <c r="G240" i="5"/>
  <c r="H239" i="5"/>
  <c r="G239" i="5"/>
  <c r="H238" i="5"/>
  <c r="G238" i="5"/>
  <c r="H237" i="5"/>
  <c r="G237" i="5"/>
  <c r="H236" i="5"/>
  <c r="G236" i="5"/>
  <c r="H235" i="5"/>
  <c r="G235" i="5"/>
  <c r="H234" i="5"/>
  <c r="G234" i="5"/>
  <c r="H233" i="5"/>
  <c r="G233" i="5"/>
  <c r="H232" i="5"/>
  <c r="G232" i="5"/>
  <c r="H231" i="5"/>
  <c r="G231" i="5"/>
  <c r="H230" i="5"/>
  <c r="G230" i="5"/>
  <c r="H229" i="5"/>
  <c r="G229" i="5"/>
  <c r="H228" i="5"/>
  <c r="G228" i="5"/>
  <c r="H227" i="5"/>
  <c r="G227" i="5"/>
  <c r="H226" i="5"/>
  <c r="G226" i="5"/>
  <c r="H225" i="5"/>
  <c r="G225" i="5"/>
  <c r="H224" i="5"/>
  <c r="G224" i="5"/>
  <c r="H223" i="5"/>
  <c r="G223" i="5"/>
  <c r="H222" i="5"/>
  <c r="G222" i="5"/>
  <c r="H221" i="5"/>
  <c r="G221" i="5"/>
  <c r="H220" i="5"/>
  <c r="G220" i="5"/>
  <c r="H219" i="5"/>
  <c r="G219" i="5"/>
  <c r="H218" i="5"/>
  <c r="G218" i="5"/>
  <c r="H217" i="5"/>
  <c r="G217" i="5"/>
  <c r="H216" i="5"/>
  <c r="G216" i="5"/>
  <c r="H215" i="5"/>
  <c r="G215" i="5"/>
  <c r="H214" i="5"/>
  <c r="G214" i="5"/>
  <c r="H213" i="5"/>
  <c r="G213" i="5"/>
  <c r="H212" i="5"/>
  <c r="G212" i="5"/>
  <c r="H211" i="5"/>
  <c r="G211" i="5"/>
  <c r="H210" i="5"/>
  <c r="G210" i="5"/>
  <c r="H209" i="5"/>
  <c r="G209" i="5"/>
  <c r="H208" i="5"/>
  <c r="G208" i="5"/>
  <c r="H207" i="5"/>
  <c r="G207" i="5"/>
  <c r="H206" i="5"/>
  <c r="G206" i="5"/>
  <c r="H205" i="5"/>
  <c r="G205" i="5"/>
  <c r="H204" i="5"/>
  <c r="G204" i="5"/>
  <c r="H203" i="5"/>
  <c r="G203" i="5"/>
  <c r="H202" i="5"/>
  <c r="G202" i="5"/>
  <c r="H201" i="5"/>
  <c r="G201" i="5"/>
  <c r="H200" i="5"/>
  <c r="G200" i="5"/>
  <c r="H199" i="5"/>
  <c r="G199" i="5"/>
  <c r="H198" i="5"/>
  <c r="G198" i="5"/>
  <c r="H197" i="5"/>
  <c r="G197" i="5"/>
  <c r="H196" i="5"/>
  <c r="G196" i="5"/>
  <c r="H195" i="5"/>
  <c r="G195" i="5"/>
  <c r="H194" i="5"/>
  <c r="G194" i="5"/>
  <c r="H193" i="5"/>
  <c r="G193" i="5"/>
  <c r="H192" i="5"/>
  <c r="G192" i="5"/>
  <c r="H191" i="5"/>
  <c r="G191" i="5"/>
  <c r="H190" i="5"/>
  <c r="G190" i="5"/>
  <c r="H189" i="5"/>
  <c r="G189" i="5"/>
  <c r="H188" i="5"/>
  <c r="G188" i="5"/>
  <c r="H187" i="5"/>
  <c r="G187" i="5"/>
  <c r="H186" i="5"/>
  <c r="G186" i="5"/>
  <c r="H185" i="5"/>
  <c r="G185" i="5"/>
  <c r="H184" i="5"/>
  <c r="G184" i="5"/>
  <c r="H183" i="5"/>
  <c r="G183" i="5"/>
  <c r="H182" i="5"/>
  <c r="G182" i="5"/>
  <c r="H181" i="5"/>
  <c r="G181" i="5"/>
  <c r="H180" i="5"/>
  <c r="G180" i="5"/>
  <c r="H179" i="5"/>
  <c r="G179" i="5"/>
  <c r="H178" i="5"/>
  <c r="G178" i="5"/>
  <c r="H177" i="5"/>
  <c r="G177" i="5"/>
  <c r="H176" i="5"/>
  <c r="G176" i="5"/>
  <c r="H175" i="5"/>
  <c r="G175" i="5"/>
  <c r="H174" i="5"/>
  <c r="G174" i="5"/>
  <c r="H173" i="5"/>
  <c r="G173" i="5"/>
  <c r="H172" i="5"/>
  <c r="G172" i="5"/>
  <c r="H171" i="5"/>
  <c r="G171" i="5"/>
  <c r="H170" i="5"/>
  <c r="G170" i="5"/>
  <c r="H169" i="5"/>
  <c r="G169" i="5"/>
  <c r="H168" i="5"/>
  <c r="G168" i="5"/>
  <c r="H167" i="5"/>
  <c r="G167" i="5"/>
  <c r="H166" i="5"/>
  <c r="G166" i="5"/>
  <c r="H165" i="5"/>
  <c r="G165" i="5"/>
  <c r="H164" i="5"/>
  <c r="G164" i="5"/>
  <c r="H163" i="5"/>
  <c r="G163" i="5"/>
  <c r="H162" i="5"/>
  <c r="G162" i="5"/>
  <c r="H161" i="5"/>
  <c r="G161" i="5"/>
  <c r="H160" i="5"/>
  <c r="G160" i="5"/>
  <c r="H159" i="5"/>
  <c r="G159" i="5"/>
  <c r="H158" i="5"/>
  <c r="G158" i="5"/>
  <c r="H157" i="5"/>
  <c r="G157" i="5"/>
  <c r="H156" i="5"/>
  <c r="G156" i="5"/>
  <c r="H155" i="5"/>
  <c r="G155" i="5"/>
  <c r="H154" i="5"/>
  <c r="G154" i="5"/>
  <c r="H153" i="5"/>
  <c r="G153" i="5"/>
  <c r="H152" i="5"/>
  <c r="G152" i="5"/>
  <c r="H151" i="5"/>
  <c r="G151" i="5"/>
  <c r="H150" i="5"/>
  <c r="G150" i="5"/>
  <c r="H149" i="5"/>
  <c r="G149" i="5"/>
  <c r="H148" i="5"/>
  <c r="G148" i="5"/>
  <c r="H147" i="5"/>
  <c r="G147" i="5"/>
  <c r="H146" i="5"/>
  <c r="G146" i="5"/>
  <c r="H145" i="5"/>
  <c r="G145" i="5"/>
  <c r="H144" i="5"/>
  <c r="G144" i="5"/>
  <c r="H143" i="5"/>
  <c r="G143" i="5"/>
  <c r="H142" i="5"/>
  <c r="G142" i="5"/>
  <c r="H141" i="5"/>
  <c r="G141" i="5"/>
  <c r="H140" i="5"/>
  <c r="G140" i="5"/>
  <c r="H139" i="5"/>
  <c r="G139" i="5"/>
  <c r="H138" i="5"/>
  <c r="G138" i="5"/>
  <c r="H137" i="5"/>
  <c r="G137" i="5"/>
  <c r="H136" i="5"/>
  <c r="G136" i="5"/>
  <c r="H135" i="5"/>
  <c r="G135" i="5"/>
  <c r="H134" i="5"/>
  <c r="G134" i="5"/>
  <c r="H133" i="5"/>
  <c r="G133" i="5"/>
  <c r="H132" i="5"/>
  <c r="G132" i="5"/>
  <c r="H131" i="5"/>
  <c r="G131" i="5"/>
  <c r="H130" i="5"/>
  <c r="G130" i="5"/>
  <c r="H129" i="5"/>
  <c r="G129" i="5"/>
  <c r="H128" i="5"/>
  <c r="G128" i="5"/>
  <c r="H127" i="5"/>
  <c r="G127" i="5"/>
  <c r="H126" i="5"/>
  <c r="G126" i="5"/>
  <c r="H125" i="5"/>
  <c r="G125" i="5"/>
  <c r="H124" i="5"/>
  <c r="G124" i="5"/>
  <c r="H123" i="5"/>
  <c r="G123" i="5"/>
  <c r="H122" i="5"/>
  <c r="G122" i="5"/>
  <c r="H121" i="5"/>
  <c r="G121" i="5"/>
  <c r="H120" i="5"/>
  <c r="G120" i="5"/>
  <c r="H119" i="5"/>
  <c r="G119" i="5"/>
  <c r="H118" i="5"/>
  <c r="G118" i="5"/>
  <c r="H117" i="5"/>
  <c r="G117" i="5"/>
  <c r="H116" i="5"/>
  <c r="G116" i="5"/>
  <c r="H115" i="5"/>
  <c r="G115" i="5"/>
  <c r="H114" i="5"/>
  <c r="G114" i="5"/>
  <c r="H113" i="5"/>
  <c r="G113" i="5"/>
  <c r="H112" i="5"/>
  <c r="G112" i="5"/>
  <c r="H111" i="5"/>
  <c r="G111" i="5"/>
  <c r="H110" i="5"/>
  <c r="G110" i="5"/>
  <c r="H109" i="5"/>
  <c r="G109" i="5"/>
  <c r="H108" i="5"/>
  <c r="G108" i="5"/>
  <c r="H107" i="5"/>
  <c r="G107" i="5"/>
  <c r="H106" i="5"/>
  <c r="G106" i="5"/>
  <c r="H105" i="5"/>
  <c r="G105" i="5"/>
  <c r="H104" i="5"/>
  <c r="G104" i="5"/>
  <c r="H103" i="5"/>
  <c r="G103" i="5"/>
  <c r="H102" i="5"/>
  <c r="G102" i="5"/>
  <c r="H101" i="5"/>
  <c r="G101" i="5"/>
  <c r="H100" i="5"/>
  <c r="G100" i="5"/>
  <c r="H99" i="5"/>
  <c r="G99" i="5"/>
  <c r="H98" i="5"/>
  <c r="G98" i="5"/>
  <c r="H97" i="5"/>
  <c r="G97" i="5"/>
  <c r="H96" i="5"/>
  <c r="G96" i="5"/>
  <c r="H95" i="5"/>
  <c r="G95" i="5"/>
  <c r="H94" i="5"/>
  <c r="G94" i="5"/>
  <c r="H93" i="5"/>
  <c r="G93" i="5"/>
  <c r="H92" i="5"/>
  <c r="G92" i="5"/>
  <c r="H91" i="5"/>
  <c r="G91" i="5"/>
  <c r="H90" i="5"/>
  <c r="G90" i="5"/>
  <c r="H89" i="5"/>
  <c r="G89" i="5"/>
  <c r="H88" i="5"/>
  <c r="G88" i="5"/>
  <c r="H87" i="5"/>
  <c r="G87" i="5"/>
  <c r="H86" i="5"/>
  <c r="G86" i="5"/>
  <c r="H85" i="5"/>
  <c r="G85" i="5"/>
  <c r="H84" i="5"/>
  <c r="G84" i="5"/>
  <c r="H83" i="5"/>
  <c r="G83" i="5"/>
  <c r="H82" i="5"/>
  <c r="G82" i="5"/>
  <c r="H81" i="5"/>
  <c r="G81" i="5"/>
  <c r="H80" i="5"/>
  <c r="G80" i="5"/>
  <c r="H79" i="5"/>
  <c r="G79" i="5"/>
  <c r="H78" i="5"/>
  <c r="G78" i="5"/>
  <c r="H77" i="5"/>
  <c r="G77" i="5"/>
  <c r="H76" i="5"/>
  <c r="G76" i="5"/>
  <c r="H75" i="5"/>
  <c r="G75" i="5"/>
  <c r="H74" i="5"/>
  <c r="G74" i="5"/>
  <c r="H73" i="5"/>
  <c r="G73" i="5"/>
  <c r="H72" i="5"/>
  <c r="G72" i="5"/>
  <c r="H71" i="5"/>
  <c r="G71" i="5"/>
  <c r="H70" i="5"/>
  <c r="G70" i="5"/>
  <c r="H69" i="5"/>
  <c r="G69" i="5"/>
  <c r="H68" i="5"/>
  <c r="G68" i="5"/>
  <c r="H67" i="5"/>
  <c r="G67" i="5"/>
  <c r="H66" i="5"/>
  <c r="G66" i="5"/>
  <c r="H65" i="5"/>
  <c r="G65" i="5"/>
  <c r="H64" i="5"/>
  <c r="G64" i="5"/>
  <c r="H63" i="5"/>
  <c r="G63" i="5"/>
  <c r="H62" i="5"/>
  <c r="G62" i="5"/>
  <c r="H61" i="5"/>
  <c r="G61" i="5"/>
  <c r="H60" i="5"/>
  <c r="G60" i="5"/>
  <c r="H59" i="5"/>
  <c r="G59" i="5"/>
  <c r="H58" i="5"/>
  <c r="G58" i="5"/>
  <c r="H57" i="5"/>
  <c r="G57" i="5"/>
  <c r="H56" i="5"/>
  <c r="G56" i="5"/>
  <c r="H55" i="5"/>
  <c r="G55" i="5"/>
  <c r="H54" i="5"/>
  <c r="G54" i="5"/>
  <c r="H53" i="5"/>
  <c r="G53" i="5"/>
  <c r="H52" i="5"/>
  <c r="G52" i="5"/>
  <c r="H51" i="5"/>
  <c r="G51" i="5"/>
  <c r="H50" i="5"/>
  <c r="G50" i="5"/>
  <c r="H49" i="5"/>
  <c r="G49" i="5"/>
  <c r="H48" i="5"/>
  <c r="G48" i="5"/>
  <c r="H47" i="5"/>
  <c r="G47" i="5"/>
  <c r="H46" i="5"/>
  <c r="G46" i="5"/>
  <c r="H45" i="5"/>
  <c r="G45" i="5"/>
  <c r="H44" i="5"/>
  <c r="G44" i="5"/>
  <c r="H43" i="5"/>
  <c r="G43" i="5"/>
  <c r="H42" i="5"/>
  <c r="G42" i="5"/>
  <c r="H41" i="5"/>
  <c r="G41" i="5"/>
  <c r="H40" i="5"/>
  <c r="G40" i="5"/>
  <c r="H39" i="5"/>
  <c r="G39" i="5"/>
  <c r="H38" i="5"/>
  <c r="G38" i="5"/>
  <c r="H37" i="5"/>
  <c r="G37" i="5"/>
  <c r="H36" i="5"/>
  <c r="G36" i="5"/>
  <c r="H35" i="5"/>
  <c r="G35" i="5"/>
  <c r="H34" i="5"/>
  <c r="G34" i="5"/>
  <c r="H33" i="5"/>
  <c r="G33" i="5"/>
  <c r="H32" i="5"/>
  <c r="G32" i="5"/>
  <c r="H31" i="5"/>
  <c r="G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H13" i="5"/>
  <c r="G13" i="5"/>
  <c r="H12" i="5"/>
  <c r="G12" i="5"/>
  <c r="F6" i="2" s="1"/>
  <c r="H11" i="5"/>
  <c r="G11" i="5"/>
  <c r="H10" i="5"/>
  <c r="G10" i="5"/>
  <c r="H9" i="5"/>
  <c r="G9" i="5"/>
  <c r="H8" i="5"/>
  <c r="G8" i="5"/>
  <c r="H7" i="5"/>
  <c r="G7" i="5"/>
  <c r="H6" i="5"/>
  <c r="G6" i="5"/>
  <c r="H5" i="5"/>
  <c r="G5" i="5"/>
  <c r="G504" i="4"/>
  <c r="F504" i="4"/>
  <c r="G503" i="4"/>
  <c r="F503" i="4"/>
  <c r="G502" i="4"/>
  <c r="F502" i="4"/>
  <c r="G501" i="4"/>
  <c r="F501" i="4"/>
  <c r="G500" i="4"/>
  <c r="F500" i="4"/>
  <c r="G499" i="4"/>
  <c r="F499" i="4"/>
  <c r="G498" i="4"/>
  <c r="F498" i="4"/>
  <c r="G497" i="4"/>
  <c r="F497" i="4"/>
  <c r="G496" i="4"/>
  <c r="F496" i="4"/>
  <c r="G495" i="4"/>
  <c r="F495" i="4"/>
  <c r="G494" i="4"/>
  <c r="F494" i="4"/>
  <c r="G493" i="4"/>
  <c r="F493" i="4"/>
  <c r="G492" i="4"/>
  <c r="F492" i="4"/>
  <c r="G491" i="4"/>
  <c r="F491" i="4"/>
  <c r="G490" i="4"/>
  <c r="F490" i="4"/>
  <c r="G489" i="4"/>
  <c r="F489" i="4"/>
  <c r="G488" i="4"/>
  <c r="F488" i="4"/>
  <c r="G487" i="4"/>
  <c r="F487" i="4"/>
  <c r="G486" i="4"/>
  <c r="F486" i="4"/>
  <c r="G485" i="4"/>
  <c r="F485" i="4"/>
  <c r="G484" i="4"/>
  <c r="F484" i="4"/>
  <c r="G483" i="4"/>
  <c r="F483" i="4"/>
  <c r="G482" i="4"/>
  <c r="F482" i="4"/>
  <c r="G481" i="4"/>
  <c r="F481" i="4"/>
  <c r="G480" i="4"/>
  <c r="F480" i="4"/>
  <c r="G479" i="4"/>
  <c r="F479" i="4"/>
  <c r="G478" i="4"/>
  <c r="F478" i="4"/>
  <c r="G477" i="4"/>
  <c r="F477" i="4"/>
  <c r="G476" i="4"/>
  <c r="F476" i="4"/>
  <c r="G475" i="4"/>
  <c r="F475" i="4"/>
  <c r="G474" i="4"/>
  <c r="F474" i="4"/>
  <c r="G473" i="4"/>
  <c r="F473" i="4"/>
  <c r="G472" i="4"/>
  <c r="F472" i="4"/>
  <c r="G471" i="4"/>
  <c r="F471" i="4"/>
  <c r="G470" i="4"/>
  <c r="F470" i="4"/>
  <c r="G469" i="4"/>
  <c r="F469" i="4"/>
  <c r="G468" i="4"/>
  <c r="F468" i="4"/>
  <c r="G467" i="4"/>
  <c r="F467" i="4"/>
  <c r="G466" i="4"/>
  <c r="F466" i="4"/>
  <c r="G465" i="4"/>
  <c r="F465" i="4"/>
  <c r="G464" i="4"/>
  <c r="F464" i="4"/>
  <c r="G463" i="4"/>
  <c r="F463" i="4"/>
  <c r="G462" i="4"/>
  <c r="F462" i="4"/>
  <c r="G461" i="4"/>
  <c r="F461" i="4"/>
  <c r="G460" i="4"/>
  <c r="F460" i="4"/>
  <c r="G459" i="4"/>
  <c r="F459" i="4"/>
  <c r="G458" i="4"/>
  <c r="F458" i="4"/>
  <c r="G457" i="4"/>
  <c r="F457" i="4"/>
  <c r="G456" i="4"/>
  <c r="F456" i="4"/>
  <c r="G455" i="4"/>
  <c r="F455" i="4"/>
  <c r="G454" i="4"/>
  <c r="F454" i="4"/>
  <c r="G453" i="4"/>
  <c r="F453" i="4"/>
  <c r="G452" i="4"/>
  <c r="F452" i="4"/>
  <c r="G451" i="4"/>
  <c r="F451" i="4"/>
  <c r="G450" i="4"/>
  <c r="F450" i="4"/>
  <c r="G449" i="4"/>
  <c r="F449" i="4"/>
  <c r="G448" i="4"/>
  <c r="F448" i="4"/>
  <c r="G447" i="4"/>
  <c r="F447" i="4"/>
  <c r="G446" i="4"/>
  <c r="F446" i="4"/>
  <c r="G445" i="4"/>
  <c r="F445" i="4"/>
  <c r="G444" i="4"/>
  <c r="F444" i="4"/>
  <c r="G443" i="4"/>
  <c r="F443" i="4"/>
  <c r="G442" i="4"/>
  <c r="F442" i="4"/>
  <c r="G441" i="4"/>
  <c r="F441" i="4"/>
  <c r="G440" i="4"/>
  <c r="F440" i="4"/>
  <c r="G439" i="4"/>
  <c r="F439" i="4"/>
  <c r="G438" i="4"/>
  <c r="F438" i="4"/>
  <c r="G437" i="4"/>
  <c r="F437" i="4"/>
  <c r="G436" i="4"/>
  <c r="F436" i="4"/>
  <c r="G435" i="4"/>
  <c r="F435" i="4"/>
  <c r="G434" i="4"/>
  <c r="F434" i="4"/>
  <c r="G433" i="4"/>
  <c r="F433" i="4"/>
  <c r="G432" i="4"/>
  <c r="F432" i="4"/>
  <c r="G431" i="4"/>
  <c r="F431" i="4"/>
  <c r="G430" i="4"/>
  <c r="F430" i="4"/>
  <c r="G429" i="4"/>
  <c r="F429" i="4"/>
  <c r="G428" i="4"/>
  <c r="F428" i="4"/>
  <c r="G427" i="4"/>
  <c r="F427" i="4"/>
  <c r="G426" i="4"/>
  <c r="F426" i="4"/>
  <c r="G425" i="4"/>
  <c r="F425" i="4"/>
  <c r="G424" i="4"/>
  <c r="F424" i="4"/>
  <c r="G423" i="4"/>
  <c r="F423" i="4"/>
  <c r="G422" i="4"/>
  <c r="F422" i="4"/>
  <c r="G421" i="4"/>
  <c r="F421" i="4"/>
  <c r="G420" i="4"/>
  <c r="F420" i="4"/>
  <c r="G419" i="4"/>
  <c r="F419" i="4"/>
  <c r="G418" i="4"/>
  <c r="F418" i="4"/>
  <c r="G417" i="4"/>
  <c r="F417" i="4"/>
  <c r="G416" i="4"/>
  <c r="F416" i="4"/>
  <c r="G415" i="4"/>
  <c r="F415" i="4"/>
  <c r="G414" i="4"/>
  <c r="F414" i="4"/>
  <c r="G413" i="4"/>
  <c r="F413" i="4"/>
  <c r="G412" i="4"/>
  <c r="F412" i="4"/>
  <c r="G411" i="4"/>
  <c r="F411" i="4"/>
  <c r="G410" i="4"/>
  <c r="F410" i="4"/>
  <c r="G409" i="4"/>
  <c r="F409" i="4"/>
  <c r="G408" i="4"/>
  <c r="F408" i="4"/>
  <c r="G407" i="4"/>
  <c r="F407" i="4"/>
  <c r="G406" i="4"/>
  <c r="F406" i="4"/>
  <c r="G405" i="4"/>
  <c r="F405" i="4"/>
  <c r="G404" i="4"/>
  <c r="F404" i="4"/>
  <c r="G403" i="4"/>
  <c r="F403" i="4"/>
  <c r="G402" i="4"/>
  <c r="F402" i="4"/>
  <c r="G401" i="4"/>
  <c r="F401" i="4"/>
  <c r="G400" i="4"/>
  <c r="F400" i="4"/>
  <c r="G399" i="4"/>
  <c r="F399" i="4"/>
  <c r="G398" i="4"/>
  <c r="F398" i="4"/>
  <c r="G397" i="4"/>
  <c r="F397" i="4"/>
  <c r="G396" i="4"/>
  <c r="F396" i="4"/>
  <c r="G395" i="4"/>
  <c r="F395" i="4"/>
  <c r="G394" i="4"/>
  <c r="F394" i="4"/>
  <c r="G393" i="4"/>
  <c r="F393" i="4"/>
  <c r="G392" i="4"/>
  <c r="F392" i="4"/>
  <c r="G391" i="4"/>
  <c r="F391" i="4"/>
  <c r="G390" i="4"/>
  <c r="F390" i="4"/>
  <c r="G389" i="4"/>
  <c r="F389" i="4"/>
  <c r="G388" i="4"/>
  <c r="F388" i="4"/>
  <c r="G387" i="4"/>
  <c r="F387" i="4"/>
  <c r="G386" i="4"/>
  <c r="F386" i="4"/>
  <c r="G385" i="4"/>
  <c r="F385" i="4"/>
  <c r="G384" i="4"/>
  <c r="F384" i="4"/>
  <c r="G383" i="4"/>
  <c r="F383" i="4"/>
  <c r="G382" i="4"/>
  <c r="F382" i="4"/>
  <c r="G381" i="4"/>
  <c r="F381" i="4"/>
  <c r="G380" i="4"/>
  <c r="F380" i="4"/>
  <c r="G379" i="4"/>
  <c r="F379" i="4"/>
  <c r="G378" i="4"/>
  <c r="F378" i="4"/>
  <c r="G377" i="4"/>
  <c r="F377" i="4"/>
  <c r="G376" i="4"/>
  <c r="F376" i="4"/>
  <c r="G375" i="4"/>
  <c r="F375" i="4"/>
  <c r="G374" i="4"/>
  <c r="F374" i="4"/>
  <c r="G373" i="4"/>
  <c r="F373" i="4"/>
  <c r="G372" i="4"/>
  <c r="F372" i="4"/>
  <c r="G371" i="4"/>
  <c r="F371" i="4"/>
  <c r="G370" i="4"/>
  <c r="F370" i="4"/>
  <c r="G369" i="4"/>
  <c r="F369" i="4"/>
  <c r="G368" i="4"/>
  <c r="F368" i="4"/>
  <c r="G367" i="4"/>
  <c r="F367" i="4"/>
  <c r="G366" i="4"/>
  <c r="F366" i="4"/>
  <c r="G365" i="4"/>
  <c r="F365" i="4"/>
  <c r="G364" i="4"/>
  <c r="F364" i="4"/>
  <c r="G363" i="4"/>
  <c r="F363" i="4"/>
  <c r="G362" i="4"/>
  <c r="F362" i="4"/>
  <c r="G361" i="4"/>
  <c r="F361" i="4"/>
  <c r="G360" i="4"/>
  <c r="F360" i="4"/>
  <c r="G359" i="4"/>
  <c r="F359" i="4"/>
  <c r="G358" i="4"/>
  <c r="F358" i="4"/>
  <c r="G357" i="4"/>
  <c r="F357" i="4"/>
  <c r="G356" i="4"/>
  <c r="F356" i="4"/>
  <c r="G355" i="4"/>
  <c r="F355" i="4"/>
  <c r="G354" i="4"/>
  <c r="F354" i="4"/>
  <c r="G353" i="4"/>
  <c r="F353" i="4"/>
  <c r="G352" i="4"/>
  <c r="F352" i="4"/>
  <c r="G351" i="4"/>
  <c r="F351" i="4"/>
  <c r="G350" i="4"/>
  <c r="F350" i="4"/>
  <c r="G349" i="4"/>
  <c r="F349" i="4"/>
  <c r="G348" i="4"/>
  <c r="F348" i="4"/>
  <c r="G347" i="4"/>
  <c r="F347" i="4"/>
  <c r="G346" i="4"/>
  <c r="F346" i="4"/>
  <c r="G345" i="4"/>
  <c r="F345" i="4"/>
  <c r="G344" i="4"/>
  <c r="F344" i="4"/>
  <c r="G343" i="4"/>
  <c r="F343" i="4"/>
  <c r="G342" i="4"/>
  <c r="F342" i="4"/>
  <c r="G341" i="4"/>
  <c r="F341" i="4"/>
  <c r="G340" i="4"/>
  <c r="F340" i="4"/>
  <c r="G339" i="4"/>
  <c r="F339" i="4"/>
  <c r="G338" i="4"/>
  <c r="F338" i="4"/>
  <c r="G337" i="4"/>
  <c r="F337" i="4"/>
  <c r="G336" i="4"/>
  <c r="F336" i="4"/>
  <c r="G335" i="4"/>
  <c r="F335" i="4"/>
  <c r="G334" i="4"/>
  <c r="F334" i="4"/>
  <c r="G333" i="4"/>
  <c r="F333" i="4"/>
  <c r="G332" i="4"/>
  <c r="F332" i="4"/>
  <c r="G331" i="4"/>
  <c r="F331" i="4"/>
  <c r="G330" i="4"/>
  <c r="F330" i="4"/>
  <c r="G329" i="4"/>
  <c r="F329" i="4"/>
  <c r="G328" i="4"/>
  <c r="F328" i="4"/>
  <c r="G327" i="4"/>
  <c r="F327" i="4"/>
  <c r="G326" i="4"/>
  <c r="F326" i="4"/>
  <c r="G325" i="4"/>
  <c r="F325" i="4"/>
  <c r="G324" i="4"/>
  <c r="F324" i="4"/>
  <c r="G323" i="4"/>
  <c r="F323" i="4"/>
  <c r="G322" i="4"/>
  <c r="F322" i="4"/>
  <c r="G321" i="4"/>
  <c r="F321" i="4"/>
  <c r="G320" i="4"/>
  <c r="F320" i="4"/>
  <c r="G319" i="4"/>
  <c r="F319" i="4"/>
  <c r="G318" i="4"/>
  <c r="F318" i="4"/>
  <c r="G317" i="4"/>
  <c r="F317" i="4"/>
  <c r="G316" i="4"/>
  <c r="F316" i="4"/>
  <c r="G315" i="4"/>
  <c r="F315" i="4"/>
  <c r="G314" i="4"/>
  <c r="F314" i="4"/>
  <c r="G313" i="4"/>
  <c r="F313" i="4"/>
  <c r="G312" i="4"/>
  <c r="F312" i="4"/>
  <c r="G311" i="4"/>
  <c r="F311" i="4"/>
  <c r="G310" i="4"/>
  <c r="F310" i="4"/>
  <c r="G309" i="4"/>
  <c r="F309" i="4"/>
  <c r="G308" i="4"/>
  <c r="F308" i="4"/>
  <c r="G307" i="4"/>
  <c r="F307" i="4"/>
  <c r="G306" i="4"/>
  <c r="F306" i="4"/>
  <c r="G305" i="4"/>
  <c r="F305" i="4"/>
  <c r="G304" i="4"/>
  <c r="F304" i="4"/>
  <c r="G303" i="4"/>
  <c r="F303" i="4"/>
  <c r="G302" i="4"/>
  <c r="F302" i="4"/>
  <c r="G301" i="4"/>
  <c r="F301" i="4"/>
  <c r="G300" i="4"/>
  <c r="F300" i="4"/>
  <c r="G299" i="4"/>
  <c r="F299" i="4"/>
  <c r="G298" i="4"/>
  <c r="F298" i="4"/>
  <c r="G297" i="4"/>
  <c r="F297" i="4"/>
  <c r="G296" i="4"/>
  <c r="F296" i="4"/>
  <c r="G295" i="4"/>
  <c r="F295" i="4"/>
  <c r="G294" i="4"/>
  <c r="F294" i="4"/>
  <c r="G293" i="4"/>
  <c r="F293" i="4"/>
  <c r="G292" i="4"/>
  <c r="F292" i="4"/>
  <c r="G291" i="4"/>
  <c r="F291" i="4"/>
  <c r="G290" i="4"/>
  <c r="F290" i="4"/>
  <c r="G289" i="4"/>
  <c r="F289" i="4"/>
  <c r="G288" i="4"/>
  <c r="F288" i="4"/>
  <c r="G287" i="4"/>
  <c r="F287" i="4"/>
  <c r="G286" i="4"/>
  <c r="F286" i="4"/>
  <c r="G285" i="4"/>
  <c r="F285" i="4"/>
  <c r="G284" i="4"/>
  <c r="F284" i="4"/>
  <c r="G283" i="4"/>
  <c r="F283" i="4"/>
  <c r="G282" i="4"/>
  <c r="F282" i="4"/>
  <c r="G281" i="4"/>
  <c r="F281" i="4"/>
  <c r="G280" i="4"/>
  <c r="F280" i="4"/>
  <c r="G279" i="4"/>
  <c r="F279" i="4"/>
  <c r="G278" i="4"/>
  <c r="F278" i="4"/>
  <c r="G277" i="4"/>
  <c r="F277" i="4"/>
  <c r="G276" i="4"/>
  <c r="F276" i="4"/>
  <c r="G275" i="4"/>
  <c r="F275" i="4"/>
  <c r="G274" i="4"/>
  <c r="F274" i="4"/>
  <c r="G273" i="4"/>
  <c r="F273" i="4"/>
  <c r="G272" i="4"/>
  <c r="F272" i="4"/>
  <c r="G271" i="4"/>
  <c r="F271" i="4"/>
  <c r="G270" i="4"/>
  <c r="F270" i="4"/>
  <c r="G269" i="4"/>
  <c r="F269" i="4"/>
  <c r="G268" i="4"/>
  <c r="F268" i="4"/>
  <c r="G267" i="4"/>
  <c r="F267" i="4"/>
  <c r="G266" i="4"/>
  <c r="F266" i="4"/>
  <c r="G265" i="4"/>
  <c r="F265" i="4"/>
  <c r="G264" i="4"/>
  <c r="F264" i="4"/>
  <c r="G263" i="4"/>
  <c r="F263" i="4"/>
  <c r="G262" i="4"/>
  <c r="F262" i="4"/>
  <c r="G261" i="4"/>
  <c r="F261" i="4"/>
  <c r="G260" i="4"/>
  <c r="F260" i="4"/>
  <c r="G259" i="4"/>
  <c r="F259" i="4"/>
  <c r="G258" i="4"/>
  <c r="F258" i="4"/>
  <c r="G257" i="4"/>
  <c r="F257" i="4"/>
  <c r="G256" i="4"/>
  <c r="F256" i="4"/>
  <c r="G255" i="4"/>
  <c r="F255" i="4"/>
  <c r="G254" i="4"/>
  <c r="F254" i="4"/>
  <c r="G253" i="4"/>
  <c r="F253" i="4"/>
  <c r="G252" i="4"/>
  <c r="F252" i="4"/>
  <c r="G251" i="4"/>
  <c r="F251" i="4"/>
  <c r="G250" i="4"/>
  <c r="F250" i="4"/>
  <c r="G249" i="4"/>
  <c r="F249" i="4"/>
  <c r="G248" i="4"/>
  <c r="F248" i="4"/>
  <c r="G247" i="4"/>
  <c r="F247" i="4"/>
  <c r="G246" i="4"/>
  <c r="F246" i="4"/>
  <c r="G245" i="4"/>
  <c r="F245" i="4"/>
  <c r="G244" i="4"/>
  <c r="F244" i="4"/>
  <c r="G243" i="4"/>
  <c r="F243" i="4"/>
  <c r="G242" i="4"/>
  <c r="F242" i="4"/>
  <c r="G241" i="4"/>
  <c r="F241" i="4"/>
  <c r="G240" i="4"/>
  <c r="F240" i="4"/>
  <c r="G239" i="4"/>
  <c r="F239" i="4"/>
  <c r="G238" i="4"/>
  <c r="F238" i="4"/>
  <c r="G237" i="4"/>
  <c r="F237" i="4"/>
  <c r="G236" i="4"/>
  <c r="F236" i="4"/>
  <c r="G235" i="4"/>
  <c r="F235" i="4"/>
  <c r="G234" i="4"/>
  <c r="F234" i="4"/>
  <c r="G233" i="4"/>
  <c r="F233" i="4"/>
  <c r="G232" i="4"/>
  <c r="F232" i="4"/>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B32" i="2"/>
  <c r="B31" i="2"/>
  <c r="B30" i="2"/>
  <c r="B29" i="2"/>
  <c r="B28" i="2"/>
  <c r="B27" i="2"/>
  <c r="B26" i="2"/>
  <c r="B25" i="2"/>
  <c r="B24" i="2"/>
  <c r="B23" i="2"/>
  <c r="B22" i="2"/>
  <c r="B21" i="2"/>
  <c r="B20" i="2"/>
  <c r="B19" i="2"/>
  <c r="B18" i="2"/>
  <c r="B17" i="2"/>
  <c r="B16" i="2"/>
  <c r="B15" i="2"/>
  <c r="G9" i="2"/>
  <c r="G8" i="2"/>
  <c r="G7" i="2"/>
  <c r="C15" i="7" l="1"/>
  <c r="D15" i="7" s="1"/>
  <c r="C21" i="7"/>
  <c r="D21" i="7" s="1"/>
  <c r="C20" i="7"/>
  <c r="D20" i="7" s="1"/>
  <c r="C19" i="7"/>
  <c r="D19" i="7" s="1"/>
  <c r="C18" i="7"/>
  <c r="D18" i="7" s="1"/>
  <c r="C17" i="7"/>
  <c r="D17" i="7" s="1"/>
  <c r="E6" i="2"/>
  <c r="E9" i="2"/>
  <c r="F9" i="2"/>
  <c r="E7" i="2"/>
  <c r="F7" i="2"/>
  <c r="F8" i="2"/>
  <c r="E8" i="2"/>
  <c r="H9" i="2" l="1"/>
  <c r="D22" i="7"/>
  <c r="B32" i="9"/>
  <c r="B9" i="2" s="1"/>
  <c r="G6" i="2"/>
  <c r="H6" i="2" s="1"/>
  <c r="H7" i="2"/>
  <c r="H8" i="2"/>
  <c r="B6" i="2" l="1"/>
  <c r="B36" i="9" l="1"/>
  <c r="B10" i="2" s="1"/>
  <c r="B7" i="2"/>
</calcChain>
</file>

<file path=xl/sharedStrings.xml><?xml version="1.0" encoding="utf-8"?>
<sst xmlns="http://schemas.openxmlformats.org/spreadsheetml/2006/main" count="240" uniqueCount="170">
  <si>
    <t>Free Realtor Tax Deduction &amp; Expense Tracker</t>
  </si>
  <si>
    <t>Built by KB2 Bookkeeping &amp; Tax | Less Taxing. More Relaxing.</t>
  </si>
  <si>
    <t>How to use this tracker</t>
  </si>
  <si>
    <t>Start with the Business Info tab and enter your name, tax year, mileage rate, and estimated tax rate.</t>
  </si>
  <si>
    <t>Enter income as it comes in on the Income tab.</t>
  </si>
  <si>
    <t>Enter expenses on the Expenses tab. Use the dropdown category so the Schedule C Summary can total everything for you.</t>
  </si>
  <si>
    <t>Track business miles on the Mileage tab. The deduction calculates automatically using the mileage rate from Business Info.</t>
  </si>
  <si>
    <t>Use the Home Office and Assets tabs if they apply to you.</t>
  </si>
  <si>
    <t>Review the Dashboard and Schedule C Summary before tax time. This workbook is for organization and planning, not a substitute for professional tax advice.</t>
  </si>
  <si>
    <t>What this workbook tracks</t>
  </si>
  <si>
    <t>Income</t>
  </si>
  <si>
    <t>Commissions, referral fees, bonuses, and other real estate income.</t>
  </si>
  <si>
    <t>Expenses</t>
  </si>
  <si>
    <t>Common Realtor business expenses with categories that roll into the Schedule C Summary.</t>
  </si>
  <si>
    <t>Mileage</t>
  </si>
  <si>
    <t>Business miles and automatic standard mileage deduction calculation.</t>
  </si>
  <si>
    <t>Home Office</t>
  </si>
  <si>
    <t>Simple home office calculation support for tax prep organization.</t>
  </si>
  <si>
    <t>Assets</t>
  </si>
  <si>
    <t>Large purchases like computers, equipment, furniture, and cameras.</t>
  </si>
  <si>
    <t>Dashboard</t>
  </si>
  <si>
    <t>At a glance income, expenses, mileage, estimated tax, and quarterly totals.</t>
  </si>
  <si>
    <t>Source Note</t>
  </si>
  <si>
    <t>The default 2026 standard business mileage rate in this workbook is based on the IRS announcement: https://www.irs.gov/newsroom/irs-sets-2026-business-standard-mileage-rate-at-725-cents-per-mile-up-25-cents. Users should update the mileage rate on the Business Info tab if using a different tax year.</t>
  </si>
  <si>
    <t>Realtor Tracker Dashboard</t>
  </si>
  <si>
    <t>At a glance summary. Enter data on the tracker tabs and this page updates automatically.</t>
  </si>
  <si>
    <t>Key Numbers</t>
  </si>
  <si>
    <t>Quarterly Summary</t>
  </si>
  <si>
    <t>Total Income</t>
  </si>
  <si>
    <t>Quarter</t>
  </si>
  <si>
    <t>Mileage Deduction</t>
  </si>
  <si>
    <t>Net Profit</t>
  </si>
  <si>
    <t>Total Expenses</t>
  </si>
  <si>
    <t>Q1</t>
  </si>
  <si>
    <t>Q2</t>
  </si>
  <si>
    <t>Total Business Miles</t>
  </si>
  <si>
    <t>Q3</t>
  </si>
  <si>
    <t>Q4</t>
  </si>
  <si>
    <t>Estimated Tax Planning</t>
  </si>
  <si>
    <t>Top Expense Categories</t>
  </si>
  <si>
    <t>Category</t>
  </si>
  <si>
    <t>Amount</t>
  </si>
  <si>
    <t>Advertising</t>
  </si>
  <si>
    <t>Car and Truck</t>
  </si>
  <si>
    <t>Commissions and Fees</t>
  </si>
  <si>
    <t>Contract Labor</t>
  </si>
  <si>
    <t>Dues and Subscriptions</t>
  </si>
  <si>
    <t>Education</t>
  </si>
  <si>
    <t>Insurance</t>
  </si>
  <si>
    <t>Legal and Professional</t>
  </si>
  <si>
    <t>Meals</t>
  </si>
  <si>
    <t>Office Expense</t>
  </si>
  <si>
    <t>Rent or Lease</t>
  </si>
  <si>
    <t>Repairs and Maintenance</t>
  </si>
  <si>
    <t>Software</t>
  </si>
  <si>
    <t>Supplies</t>
  </si>
  <si>
    <t>Taxes and Licenses</t>
  </si>
  <si>
    <t>Travel</t>
  </si>
  <si>
    <t>Utilities</t>
  </si>
  <si>
    <t>Other</t>
  </si>
  <si>
    <t>Business Information &amp; Settings</t>
  </si>
  <si>
    <t>Enter your information in the blue input cells</t>
  </si>
  <si>
    <t>Tax Year</t>
  </si>
  <si>
    <t>Taxpayer Name</t>
  </si>
  <si>
    <t>Business Name</t>
  </si>
  <si>
    <t>Phone</t>
  </si>
  <si>
    <t>Email</t>
  </si>
  <si>
    <t>Brokerage</t>
  </si>
  <si>
    <t>Primary City / State</t>
  </si>
  <si>
    <t>Standard Mileage Rate</t>
  </si>
  <si>
    <t>2026 IRS business mileage rate. Update manually if using another tax year. Source: https://www.irs.gov/newsroom/irs-sets-2026-business-standard-mileage-rate-at-725-cents-per-mile-up-25-cents</t>
  </si>
  <si>
    <t>Estimated Tax Rate</t>
  </si>
  <si>
    <t>Used only for planning on the Dashboard.</t>
  </si>
  <si>
    <t>Home Office Method</t>
  </si>
  <si>
    <t>Simplified or Actual.</t>
  </si>
  <si>
    <t>Tax prep notes</t>
  </si>
  <si>
    <t>Use this tracker to organize information for Schedule C. Final tax treatment depends on your full tax situation, records, and current IRS rules. Keep receipts, bank statements, mileage logs, and support for all deductions claimed.</t>
  </si>
  <si>
    <t>Income Tracker</t>
  </si>
  <si>
    <t>Enter each commission or real estate income item below. Totals flow to the Dashboard and Schedule C Summary.</t>
  </si>
  <si>
    <t>Date</t>
  </si>
  <si>
    <t>Income Type</t>
  </si>
  <si>
    <t>Source / Broker</t>
  </si>
  <si>
    <t>Description</t>
  </si>
  <si>
    <t>Month</t>
  </si>
  <si>
    <t>Notes</t>
  </si>
  <si>
    <t>Expense Tracker</t>
  </si>
  <si>
    <t>Enter deductible business expenses. Use the category dropdown so expenses summarize correctly. Split mixed personal/business expenses before entering them here.</t>
  </si>
  <si>
    <t>Vendor</t>
  </si>
  <si>
    <t>Payment Method</t>
  </si>
  <si>
    <t>Receipt?</t>
  </si>
  <si>
    <t>Mileage Log</t>
  </si>
  <si>
    <t>Track business miles for showings, listing appointments, open houses, client meetings, and business errands. Deduction uses the mileage rate from Business Info.</t>
  </si>
  <si>
    <t>Purpose</t>
  </si>
  <si>
    <t>Start Location</t>
  </si>
  <si>
    <t>End Location</t>
  </si>
  <si>
    <t>Client / Property</t>
  </si>
  <si>
    <t>Starting Odometer</t>
  </si>
  <si>
    <t>Ending Odometer</t>
  </si>
  <si>
    <t>Miles</t>
  </si>
  <si>
    <t>Deduction</t>
  </si>
  <si>
    <t>Home Office Worksheet</t>
  </si>
  <si>
    <t>Dedicated home office square feet</t>
  </si>
  <si>
    <t>Maximum generally allowed for simplified method is 300 sq. ft.</t>
  </si>
  <si>
    <t>Simplified rate per square foot</t>
  </si>
  <si>
    <t>Current simplified rate is commonly $5 per sq. ft. Verify for current year.</t>
  </si>
  <si>
    <t>Estimated simplified deduction</t>
  </si>
  <si>
    <t>Use only space used regularly and exclusively for business.</t>
  </si>
  <si>
    <t>Expense Type</t>
  </si>
  <si>
    <t>Annual Amount</t>
  </si>
  <si>
    <t>Business %</t>
  </si>
  <si>
    <t>Business Portion</t>
  </si>
  <si>
    <t>Rent or mortgage interest</t>
  </si>
  <si>
    <t>Property taxes</t>
  </si>
  <si>
    <t>Repairs and maintenance</t>
  </si>
  <si>
    <t>Internet</t>
  </si>
  <si>
    <t>Total actual method organizer</t>
  </si>
  <si>
    <t>Asset &amp; Large Purchase Tracker</t>
  </si>
  <si>
    <t>Use this tab for larger purchases that may need to be depreciated or reviewed separately during tax preparation.</t>
  </si>
  <si>
    <t>Date Purchased</t>
  </si>
  <si>
    <t>Asset Description</t>
  </si>
  <si>
    <t>Business Use %</t>
  </si>
  <si>
    <t>Cost</t>
  </si>
  <si>
    <t>Potential Section 179?</t>
  </si>
  <si>
    <t>Schedule C Summary</t>
  </si>
  <si>
    <t>This summary pulls from the tracker tabs. Review with your tax preparer before filing.</t>
  </si>
  <si>
    <t>Gross receipts or sales</t>
  </si>
  <si>
    <t>Returns and allowances</t>
  </si>
  <si>
    <t>Gross income estimate</t>
  </si>
  <si>
    <t>Expense Summary by Category</t>
  </si>
  <si>
    <t>Mileage deduction</t>
  </si>
  <si>
    <t>Home office simplified estimate</t>
  </si>
  <si>
    <t>Total tracked expenses</t>
  </si>
  <si>
    <t>Net profit estimate</t>
  </si>
  <si>
    <t>Estimated tax planning amount</t>
  </si>
  <si>
    <t>Realtor Tracker Lists</t>
  </si>
  <si>
    <t>Expense Category</t>
  </si>
  <si>
    <t>Mileage Purpose</t>
  </si>
  <si>
    <t>Commission</t>
  </si>
  <si>
    <t>Showing</t>
  </si>
  <si>
    <t>Referral Fee</t>
  </si>
  <si>
    <t>Listing Appointment</t>
  </si>
  <si>
    <t>Bonus</t>
  </si>
  <si>
    <t>Client Meeting</t>
  </si>
  <si>
    <t>Broker Incentive</t>
  </si>
  <si>
    <t>Open House</t>
  </si>
  <si>
    <t>Brokerage Meeting</t>
  </si>
  <si>
    <t>Year End</t>
  </si>
  <si>
    <t>Business Errand</t>
  </si>
  <si>
    <t>The IRS allows eligible self-employed individuals, including Realtors, to deduct expenses related to the business use of their home.</t>
  </si>
  <si>
    <t>Understanding Your Home Office Deduction</t>
  </si>
  <si>
    <t>To qualify, the space must be:</t>
  </si>
  <si>
    <t>✔ Used regularly for business
✔ Used exclusively for business
✔ Your principal place of business or a place where you regularly meet clients or conduct administrative activities</t>
  </si>
  <si>
    <t>Simplified Method</t>
  </si>
  <si>
    <t>Actual Expense Method</t>
  </si>
  <si>
    <t>The actual expense method allows you to deduct the business portion of qualifying home expenses, including:
• Mortgage interest or rent
• Property taxes
• Homeowners insurance
• Utilities
• Internet
• Repairs and maintenance
• HOA fees (where applicable)</t>
  </si>
  <si>
    <t>Benefits:</t>
  </si>
  <si>
    <t>• Easy to calculate
• Minimal recordkeeping
• No allocation of household expenses required</t>
  </si>
  <si>
    <t>• May provide a larger deduction
• More accurate reflection of actual costs</t>
  </si>
  <si>
    <t>Requirements:</t>
  </si>
  <si>
    <t>• Detailed records must be maintained
• Business-use percentage must be calculated</t>
  </si>
  <si>
    <t>Which Method Should You Use?</t>
  </si>
  <si>
    <t>There is no one-size-fits-all answer.
Many Realtors benefit from the simplified method because it is easy to maintain. Others with larger offices or higher home expenses may receive a larger deduction using the actual expense method.
Consult your tax professional to determine which method provides the greatest benefit.</t>
  </si>
  <si>
    <t>Actual Expense Section</t>
  </si>
  <si>
    <t>Simplified Method Section</t>
  </si>
  <si>
    <t>Total Home Square Footage</t>
  </si>
  <si>
    <t>Business Use Percentage</t>
  </si>
  <si>
    <t>The simplified method allows you to deduct:
$5 per square foot &amp; up to 300 square feet for a maximum deduction of $1,500 per year.</t>
  </si>
  <si>
    <t>📋 About This Tab</t>
  </si>
  <si>
    <t>This tab powers the dropdown menus used throughout the Realtor Tracker.
Most users will not need to make changes here.
The lists below populate the dropdown selections on the Income, Expense, Mileage, and Dashboard worksheets.
You may add your own categories if needed, such as additional expense types, income sources, or mileage purposes specific to your business.
Only edit this tab if you want to customize the available dropdown options.
💡 KB2 Tip: Keep your categories consistent throughout the year to improve reporting accuracy and make tax preparation easier.</t>
  </si>
  <si>
    <r>
      <t>Warning:</t>
    </r>
    <r>
      <rPr>
        <sz val="11"/>
        <rFont val="Carlito"/>
      </rPr>
      <t xml:space="preserve"> Changing or deleting items on this page may affect dropdown menus and reports throughout the workbook.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</si>
</sst>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mm/dd/yyyy"/>
    <numFmt numFmtId="166" formatCode="\$#,##0.00"/>
    <numFmt numFmtId="167" formatCode="0.0"/>
  </numFmts>
  <fonts count="21">
    <font>
      <sz val="11"/>
      <name val="Carlito"/>
    </font>
    <font>
      <b/>
      <sz val="18"/>
      <color rgb="FFFFFFFF"/>
      <name val="Carlito"/>
    </font>
    <font>
      <b/>
      <sz val="11"/>
      <color rgb="FFFFFFFF"/>
      <name val="Carlito"/>
    </font>
    <font>
      <b/>
      <sz val="12"/>
      <color rgb="FF0E2A5C"/>
      <name val="Carlito"/>
    </font>
    <font>
      <b/>
      <sz val="11"/>
      <color rgb="FF0057B8"/>
      <name val="Carlito"/>
    </font>
    <font>
      <b/>
      <sz val="12"/>
      <color rgb="FFFFFFFF"/>
      <name val="Carlito"/>
    </font>
    <font>
      <b/>
      <sz val="11"/>
      <color rgb="FF0E2A5C"/>
      <name val="Carlito"/>
    </font>
    <font>
      <b/>
      <sz val="11"/>
      <color rgb="FF111827"/>
      <name val="Carlito"/>
    </font>
    <font>
      <i/>
      <sz val="11"/>
      <color rgb="FF6B7280"/>
      <name val="Carlito"/>
    </font>
    <font>
      <i/>
      <sz val="11"/>
      <color rgb="FF0E2A5C"/>
      <name val="Carlito"/>
    </font>
    <font>
      <sz val="11"/>
      <name val="Carlito"/>
    </font>
    <font>
      <i/>
      <sz val="10"/>
      <color rgb="FF0E2A5C"/>
      <name val="Carlito"/>
    </font>
    <font>
      <b/>
      <i/>
      <sz val="10"/>
      <color rgb="FF0E2A5C"/>
      <name val="Carlito"/>
    </font>
    <font>
      <i/>
      <sz val="10"/>
      <color rgb="FF6B7280"/>
      <name val="Carlito"/>
    </font>
    <font>
      <i/>
      <sz val="11"/>
      <name val="Carlito"/>
    </font>
    <font>
      <sz val="10"/>
      <name val="Carlito"/>
    </font>
    <font>
      <b/>
      <sz val="11"/>
      <name val="Carlito"/>
    </font>
    <font>
      <b/>
      <i/>
      <sz val="11"/>
      <color rgb="FFFFFFFF"/>
      <name val="Carlito"/>
    </font>
    <font>
      <b/>
      <sz val="14"/>
      <color rgb="FFFFFFFF"/>
      <name val="Carlito"/>
    </font>
    <font>
      <b/>
      <i/>
      <sz val="10"/>
      <color rgb="FFFFFFFF"/>
      <name val="Carlito"/>
    </font>
    <font>
      <b/>
      <i/>
      <sz val="18"/>
      <color rgb="FFFFFFFF"/>
      <name val="Carlito"/>
    </font>
  </fonts>
  <fills count="8">
    <fill>
      <patternFill patternType="none"/>
    </fill>
    <fill>
      <patternFill patternType="gray125"/>
    </fill>
    <fill>
      <patternFill patternType="solid">
        <fgColor rgb="FF0B3D91"/>
      </patternFill>
    </fill>
    <fill>
      <patternFill patternType="solid">
        <fgColor rgb="FF0E2A5C"/>
      </patternFill>
    </fill>
    <fill>
      <patternFill patternType="solid">
        <fgColor rgb="FFC0C7D1"/>
      </patternFill>
    </fill>
    <fill>
      <patternFill patternType="solid">
        <fgColor rgb="FF0057B8"/>
      </patternFill>
    </fill>
    <fill>
      <patternFill patternType="solid">
        <fgColor rgb="FFEEF2F6"/>
      </patternFill>
    </fill>
    <fill>
      <patternFill patternType="solid">
        <fgColor rgb="FFD9EAF7"/>
      </patternFill>
    </fill>
  </fills>
  <borders count="24">
    <border>
      <left/>
      <right/>
      <top/>
      <bottom/>
      <diagonal/>
    </border>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2">
    <xf numFmtId="0" fontId="0" fillId="0" borderId="0"/>
    <xf numFmtId="9" fontId="10" fillId="0" borderId="0" applyFont="0" applyFill="0" applyBorder="0" applyAlignment="0" applyProtection="0"/>
  </cellStyleXfs>
  <cellXfs count="107">
    <xf numFmtId="0" fontId="0" fillId="0" borderId="0" xfId="0"/>
    <xf numFmtId="0" fontId="0" fillId="0" borderId="1" xfId="0" applyBorder="1"/>
    <xf numFmtId="0" fontId="2" fillId="3" borderId="0" xfId="0" applyFont="1" applyFill="1" applyAlignment="1">
      <alignment horizontal="center" vertical="center" wrapText="1"/>
    </xf>
    <xf numFmtId="0" fontId="0" fillId="0" borderId="0" xfId="0" applyAlignment="1">
      <alignment wrapText="1"/>
    </xf>
    <xf numFmtId="0" fontId="6" fillId="6" borderId="0" xfId="0" applyFont="1" applyFill="1"/>
    <xf numFmtId="0" fontId="6" fillId="6" borderId="1" xfId="0" applyFont="1" applyFill="1" applyBorder="1"/>
    <xf numFmtId="0" fontId="8" fillId="0" borderId="0" xfId="0" applyFont="1" applyAlignment="1">
      <alignment wrapText="1"/>
    </xf>
    <xf numFmtId="165" fontId="0" fillId="0" borderId="0" xfId="0" applyNumberFormat="1"/>
    <xf numFmtId="166" fontId="0" fillId="0" borderId="0" xfId="0" applyNumberFormat="1"/>
    <xf numFmtId="166" fontId="0" fillId="0" borderId="1" xfId="0" applyNumberFormat="1" applyBorder="1"/>
    <xf numFmtId="167" fontId="0" fillId="0" borderId="0" xfId="0" applyNumberFormat="1"/>
    <xf numFmtId="9" fontId="0" fillId="0" borderId="0" xfId="0" applyNumberFormat="1"/>
    <xf numFmtId="0" fontId="6" fillId="6" borderId="0" xfId="0" applyFont="1" applyFill="1" applyAlignment="1">
      <alignment horizontal="center" vertical="center" wrapText="1"/>
    </xf>
    <xf numFmtId="166" fontId="2" fillId="3" borderId="0" xfId="0" applyNumberFormat="1" applyFont="1" applyFill="1" applyAlignment="1">
      <alignment horizontal="center" vertical="center" wrapText="1"/>
    </xf>
    <xf numFmtId="0" fontId="9" fillId="6" borderId="0" xfId="0" applyFont="1" applyFill="1" applyAlignment="1">
      <alignment vertical="top" wrapText="1"/>
    </xf>
    <xf numFmtId="0" fontId="1" fillId="2" borderId="0" xfId="0" applyFont="1" applyFill="1" applyAlignment="1">
      <alignment horizontal="center" vertical="center"/>
    </xf>
    <xf numFmtId="0" fontId="5" fillId="5" borderId="0" xfId="0" applyFont="1" applyFill="1" applyAlignment="1">
      <alignment horizontal="left" vertical="center"/>
    </xf>
    <xf numFmtId="0" fontId="3" fillId="6" borderId="0" xfId="0" applyFont="1" applyFill="1" applyAlignment="1">
      <alignment horizontal="left" vertical="center"/>
    </xf>
    <xf numFmtId="166" fontId="5" fillId="5" borderId="0" xfId="0" applyNumberFormat="1" applyFont="1" applyFill="1" applyAlignment="1">
      <alignment horizontal="left" vertical="center"/>
    </xf>
    <xf numFmtId="0" fontId="4" fillId="0" borderId="0" xfId="0" applyNumberFormat="1" applyFont="1" applyAlignment="1">
      <alignment horizontal="center" wrapText="1"/>
    </xf>
    <xf numFmtId="0" fontId="6" fillId="0" borderId="0" xfId="0" applyFont="1" applyAlignment="1">
      <alignment horizontal="center" wrapText="1"/>
    </xf>
    <xf numFmtId="0" fontId="12" fillId="4" borderId="0" xfId="0" applyFont="1" applyFill="1" applyAlignment="1">
      <alignment horizontal="center" vertical="center" wrapText="1"/>
    </xf>
    <xf numFmtId="0" fontId="5" fillId="5" borderId="2" xfId="0" applyFont="1" applyFill="1" applyBorder="1" applyAlignment="1">
      <alignment horizontal="center" wrapText="1"/>
    </xf>
    <xf numFmtId="0" fontId="5" fillId="3" borderId="2" xfId="0" applyFont="1" applyFill="1" applyBorder="1" applyAlignment="1">
      <alignment horizontal="center" wrapText="1"/>
    </xf>
    <xf numFmtId="0" fontId="1" fillId="2" borderId="2" xfId="0" applyFont="1" applyFill="1" applyBorder="1" applyAlignment="1">
      <alignment horizontal="center" wrapText="1"/>
    </xf>
    <xf numFmtId="0" fontId="9" fillId="6" borderId="0" xfId="0" applyFont="1" applyFill="1" applyAlignment="1">
      <alignment horizontal="center" vertical="center" wrapText="1"/>
    </xf>
    <xf numFmtId="0" fontId="13" fillId="0" borderId="0" xfId="0" applyFont="1" applyAlignment="1">
      <alignment horizontal="left" wrapText="1"/>
    </xf>
    <xf numFmtId="0" fontId="8" fillId="0" borderId="0" xfId="0" applyFont="1" applyAlignment="1">
      <alignment horizontal="left" wrapText="1"/>
    </xf>
    <xf numFmtId="0" fontId="11" fillId="6" borderId="0" xfId="0" applyFont="1" applyFill="1" applyAlignment="1">
      <alignment horizontal="left" vertical="top" wrapText="1"/>
    </xf>
    <xf numFmtId="0" fontId="7" fillId="7" borderId="0" xfId="0" applyFont="1" applyFill="1" applyAlignment="1">
      <alignment horizontal="right"/>
    </xf>
    <xf numFmtId="164" fontId="7" fillId="7" borderId="0" xfId="0" applyNumberFormat="1" applyFont="1" applyFill="1" applyAlignment="1">
      <alignment horizontal="right"/>
    </xf>
    <xf numFmtId="9" fontId="7" fillId="7" borderId="0" xfId="0" applyNumberFormat="1" applyFont="1" applyFill="1" applyAlignment="1">
      <alignment horizontal="right"/>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0" xfId="0" applyAlignment="1">
      <alignment horizontal="center"/>
    </xf>
    <xf numFmtId="0" fontId="14" fillId="0" borderId="4" xfId="0" applyFont="1" applyBorder="1" applyAlignment="1">
      <alignment horizontal="center"/>
    </xf>
    <xf numFmtId="0" fontId="15" fillId="0" borderId="9" xfId="0" applyFont="1" applyBorder="1" applyAlignment="1">
      <alignment horizontal="left" vertical="center" wrapText="1"/>
    </xf>
    <xf numFmtId="0" fontId="0" fillId="0" borderId="1" xfId="0" applyBorder="1" applyAlignment="1">
      <alignmen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0" borderId="11" xfId="0" applyFont="1" applyBorder="1" applyAlignment="1">
      <alignment horizontal="left" vertical="center" wrapText="1"/>
    </xf>
    <xf numFmtId="0" fontId="0" fillId="0" borderId="2" xfId="0" applyFont="1" applyBorder="1" applyAlignment="1">
      <alignment horizontal="left" vertical="center" wrapText="1"/>
    </xf>
    <xf numFmtId="0" fontId="0" fillId="0" borderId="12" xfId="0" applyFont="1" applyBorder="1" applyAlignment="1">
      <alignment horizontal="left" vertical="center" wrapText="1"/>
    </xf>
    <xf numFmtId="0" fontId="0" fillId="0" borderId="9" xfId="0" applyFont="1" applyBorder="1" applyAlignment="1">
      <alignment vertical="center" wrapText="1"/>
    </xf>
    <xf numFmtId="0" fontId="0" fillId="0" borderId="1" xfId="0" applyFont="1" applyBorder="1" applyAlignment="1">
      <alignment vertical="center" wrapText="1"/>
    </xf>
    <xf numFmtId="0" fontId="0" fillId="0" borderId="9"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10" xfId="0" applyBorder="1" applyAlignment="1">
      <alignmen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17" fillId="3" borderId="1" xfId="0" applyFont="1" applyFill="1" applyBorder="1" applyAlignment="1">
      <alignment horizontal="left" vertical="center"/>
    </xf>
    <xf numFmtId="0" fontId="17" fillId="3" borderId="11"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0" xfId="0" applyFont="1" applyFill="1" applyAlignment="1">
      <alignment horizontal="center" vertical="center" wrapText="1"/>
    </xf>
    <xf numFmtId="0" fontId="19" fillId="3" borderId="2" xfId="0" applyFont="1" applyFill="1" applyBorder="1" applyAlignment="1">
      <alignment horizontal="left" vertical="center"/>
    </xf>
    <xf numFmtId="0" fontId="18" fillId="3" borderId="16" xfId="0" applyFont="1" applyFill="1" applyBorder="1" applyAlignment="1">
      <alignment horizontal="center" vertical="center" wrapText="1"/>
    </xf>
    <xf numFmtId="0" fontId="17" fillId="3" borderId="17" xfId="0" applyFont="1" applyFill="1" applyBorder="1" applyAlignment="1">
      <alignment horizontal="left" vertical="center"/>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0" fillId="7" borderId="21" xfId="0" applyFill="1" applyBorder="1"/>
    <xf numFmtId="0" fontId="6" fillId="6" borderId="22" xfId="0" applyFont="1" applyFill="1" applyBorder="1"/>
    <xf numFmtId="0" fontId="6" fillId="6" borderId="20" xfId="0" applyFont="1" applyFill="1" applyBorder="1"/>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18" fillId="3" borderId="19" xfId="0" applyFont="1" applyFill="1" applyBorder="1" applyAlignment="1">
      <alignment horizontal="center" vertical="center" wrapText="1"/>
    </xf>
    <xf numFmtId="0" fontId="13" fillId="0" borderId="18" xfId="0" applyFont="1" applyBorder="1" applyAlignment="1">
      <alignment horizontal="left" wrapText="1"/>
    </xf>
    <xf numFmtId="0" fontId="13" fillId="0" borderId="1" xfId="0" applyFont="1" applyBorder="1" applyAlignment="1">
      <alignment horizontal="left" wrapText="1"/>
    </xf>
    <xf numFmtId="0" fontId="15" fillId="0" borderId="1" xfId="0" applyFont="1" applyBorder="1" applyAlignment="1">
      <alignment horizontal="left" vertical="center" wrapText="1"/>
    </xf>
    <xf numFmtId="0" fontId="15" fillId="0" borderId="10" xfId="0" applyFont="1" applyBorder="1" applyAlignment="1">
      <alignment horizontal="left" vertical="center" wrapText="1"/>
    </xf>
    <xf numFmtId="0" fontId="0" fillId="0" borderId="12" xfId="0" applyBorder="1" applyAlignment="1">
      <alignment vertical="top"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2" xfId="0" applyFont="1" applyBorder="1" applyAlignment="1">
      <alignment horizontal="left" vertical="center" wrapText="1"/>
    </xf>
    <xf numFmtId="0" fontId="15" fillId="0" borderId="12" xfId="0" applyFont="1" applyBorder="1" applyAlignment="1">
      <alignment horizontal="left" vertical="center" wrapText="1"/>
    </xf>
    <xf numFmtId="0" fontId="14" fillId="0" borderId="3" xfId="0" applyFont="1" applyBorder="1" applyAlignment="1">
      <alignment horizontal="center"/>
    </xf>
    <xf numFmtId="0" fontId="14" fillId="0" borderId="5" xfId="0" applyFont="1" applyBorder="1" applyAlignment="1">
      <alignment horizontal="center"/>
    </xf>
    <xf numFmtId="9" fontId="0" fillId="0" borderId="0" xfId="1" applyNumberFormat="1" applyFont="1"/>
    <xf numFmtId="166" fontId="16" fillId="7" borderId="23" xfId="0" applyNumberFormat="1" applyFont="1" applyFill="1" applyBorder="1" applyAlignment="1">
      <alignment horizontal="right"/>
    </xf>
    <xf numFmtId="0" fontId="0" fillId="0" borderId="6" xfId="0" applyBorder="1"/>
    <xf numFmtId="166" fontId="0" fillId="0" borderId="6" xfId="0" applyNumberFormat="1" applyBorder="1"/>
    <xf numFmtId="4" fontId="0" fillId="0" borderId="0" xfId="0" applyNumberFormat="1"/>
    <xf numFmtId="0" fontId="0" fillId="0" borderId="0" xfId="0" applyAlignment="1"/>
    <xf numFmtId="0" fontId="0" fillId="0" borderId="0" xfId="0" applyAlignment="1">
      <alignment horizontal="left" wrapText="1"/>
    </xf>
    <xf numFmtId="0" fontId="16" fillId="0" borderId="7" xfId="0" applyFont="1" applyBorder="1" applyAlignment="1">
      <alignment horizontal="center" wrapText="1"/>
    </xf>
    <xf numFmtId="0" fontId="16" fillId="0" borderId="6" xfId="0" applyFont="1" applyBorder="1" applyAlignment="1">
      <alignment horizontal="center" wrapText="1"/>
    </xf>
    <xf numFmtId="0" fontId="16" fillId="0" borderId="8" xfId="0" applyFont="1" applyBorder="1" applyAlignment="1">
      <alignment horizontal="center" wrapText="1"/>
    </xf>
    <xf numFmtId="0" fontId="16" fillId="0" borderId="11" xfId="0" applyFont="1" applyBorder="1" applyAlignment="1">
      <alignment horizontal="center" wrapText="1"/>
    </xf>
    <xf numFmtId="0" fontId="16" fillId="0" borderId="2" xfId="0" applyFont="1" applyBorder="1" applyAlignment="1">
      <alignment horizontal="center" wrapText="1"/>
    </xf>
    <xf numFmtId="0" fontId="16" fillId="0" borderId="12" xfId="0" applyFont="1" applyBorder="1" applyAlignment="1">
      <alignment horizontal="center" wrapText="1"/>
    </xf>
    <xf numFmtId="0" fontId="11" fillId="6" borderId="1" xfId="0" applyFont="1" applyFill="1" applyBorder="1" applyAlignment="1">
      <alignment horizontal="center" vertical="top" wrapText="1"/>
    </xf>
    <xf numFmtId="0" fontId="11" fillId="6" borderId="6" xfId="0" applyFont="1" applyFill="1" applyBorder="1" applyAlignment="1">
      <alignment horizontal="center" vertical="top" wrapText="1"/>
    </xf>
  </cellXfs>
  <cellStyles count="2">
    <cellStyle name="Normal" xfId="0" builtinId="0"/>
    <cellStyle name="Percent" xfId="1" builtinId="5"/>
  </cellStyles>
  <dxfs count="2">
    <dxf>
      <font>
        <color rgb="FF991B1B"/>
      </font>
      <fill>
        <patternFill patternType="solid">
          <bgColor rgb="FFFECACA"/>
        </patternFill>
      </fill>
    </dxf>
    <dxf>
      <font>
        <b/>
        <color rgb="FF991B1B"/>
      </font>
      <fill>
        <patternFill patternType="solid">
          <bgColor rgb="FFFECA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US"/>
              <a:t>Quarterly Income, Expenses, and Profit</a:t>
            </a:r>
          </a:p>
        </c:rich>
      </c:tx>
      <c:overlay val="0"/>
    </c:title>
    <c:autoTitleDeleted val="0"/>
    <c:plotArea>
      <c:layout/>
      <c:barChart>
        <c:barDir val="col"/>
        <c:grouping val="clustered"/>
        <c:varyColors val="0"/>
        <c:ser>
          <c:idx val="0"/>
          <c:order val="0"/>
          <c:tx>
            <c:v>Income</c:v>
          </c:tx>
          <c:invertIfNegative val="1"/>
          <c:cat>
            <c:strRef>
              <c:f>Dashboard!$D$6:$D$9</c:f>
              <c:strCache>
                <c:ptCount val="4"/>
                <c:pt idx="0">
                  <c:v>Q1</c:v>
                </c:pt>
                <c:pt idx="1">
                  <c:v>Q2</c:v>
                </c:pt>
                <c:pt idx="2">
                  <c:v>Q3</c:v>
                </c:pt>
                <c:pt idx="3">
                  <c:v>Q4</c:v>
                </c:pt>
              </c:strCache>
            </c:strRef>
          </c:cat>
          <c:val>
            <c:numRef>
              <c:f>Dashboard!$E$6:$E$9</c:f>
              <c:numCache>
                <c:formatCode>\$#,##0.00</c:formatCode>
                <c:ptCount val="4"/>
                <c:pt idx="0">
                  <c:v>0</c:v>
                </c:pt>
                <c:pt idx="1">
                  <c:v>0</c:v>
                </c:pt>
                <c:pt idx="2">
                  <c:v>0</c:v>
                </c:pt>
                <c:pt idx="3">
                  <c:v>0</c:v>
                </c:pt>
              </c:numCache>
            </c:numRef>
          </c:val>
          <c:extLst>
            <c:ext xmlns:c16="http://schemas.microsoft.com/office/drawing/2014/chart" uri="{C3380CC4-5D6E-409C-BE32-E72D297353CC}">
              <c16:uniqueId val="{00000000-9547-4088-8586-8B73596B13CF}"/>
            </c:ext>
          </c:extLst>
        </c:ser>
        <c:ser>
          <c:idx val="1"/>
          <c:order val="1"/>
          <c:tx>
            <c:v>Expenses</c:v>
          </c:tx>
          <c:invertIfNegative val="1"/>
          <c:cat>
            <c:strRef>
              <c:f>Dashboard!$D$6:$D$9</c:f>
              <c:strCache>
                <c:ptCount val="4"/>
                <c:pt idx="0">
                  <c:v>Q1</c:v>
                </c:pt>
                <c:pt idx="1">
                  <c:v>Q2</c:v>
                </c:pt>
                <c:pt idx="2">
                  <c:v>Q3</c:v>
                </c:pt>
                <c:pt idx="3">
                  <c:v>Q4</c:v>
                </c:pt>
              </c:strCache>
            </c:strRef>
          </c:cat>
          <c:val>
            <c:numRef>
              <c:f>Dashboard!$F$6:$F$9</c:f>
              <c:numCache>
                <c:formatCode>\$#,##0.00</c:formatCode>
                <c:ptCount val="4"/>
                <c:pt idx="0">
                  <c:v>0</c:v>
                </c:pt>
                <c:pt idx="1">
                  <c:v>0</c:v>
                </c:pt>
                <c:pt idx="2">
                  <c:v>0</c:v>
                </c:pt>
                <c:pt idx="3">
                  <c:v>0</c:v>
                </c:pt>
              </c:numCache>
            </c:numRef>
          </c:val>
          <c:extLst>
            <c:ext xmlns:c16="http://schemas.microsoft.com/office/drawing/2014/chart" uri="{C3380CC4-5D6E-409C-BE32-E72D297353CC}">
              <c16:uniqueId val="{00000001-9547-4088-8586-8B73596B13CF}"/>
            </c:ext>
          </c:extLst>
        </c:ser>
        <c:ser>
          <c:idx val="2"/>
          <c:order val="2"/>
          <c:tx>
            <c:v>Mileage Deduction</c:v>
          </c:tx>
          <c:invertIfNegative val="1"/>
          <c:cat>
            <c:strRef>
              <c:f>Dashboard!$D$6:$D$9</c:f>
              <c:strCache>
                <c:ptCount val="4"/>
                <c:pt idx="0">
                  <c:v>Q1</c:v>
                </c:pt>
                <c:pt idx="1">
                  <c:v>Q2</c:v>
                </c:pt>
                <c:pt idx="2">
                  <c:v>Q3</c:v>
                </c:pt>
                <c:pt idx="3">
                  <c:v>Q4</c:v>
                </c:pt>
              </c:strCache>
            </c:strRef>
          </c:cat>
          <c:val>
            <c:numRef>
              <c:f>Dashboard!$G$6:$G$9</c:f>
              <c:numCache>
                <c:formatCode>\$#,##0.00</c:formatCode>
                <c:ptCount val="4"/>
                <c:pt idx="0">
                  <c:v>0</c:v>
                </c:pt>
                <c:pt idx="1">
                  <c:v>0</c:v>
                </c:pt>
                <c:pt idx="2">
                  <c:v>0</c:v>
                </c:pt>
                <c:pt idx="3">
                  <c:v>0</c:v>
                </c:pt>
              </c:numCache>
            </c:numRef>
          </c:val>
          <c:extLst>
            <c:ext xmlns:c16="http://schemas.microsoft.com/office/drawing/2014/chart" uri="{C3380CC4-5D6E-409C-BE32-E72D297353CC}">
              <c16:uniqueId val="{00000002-9547-4088-8586-8B73596B13CF}"/>
            </c:ext>
          </c:extLst>
        </c:ser>
        <c:ser>
          <c:idx val="3"/>
          <c:order val="3"/>
          <c:tx>
            <c:v>Net Profit</c:v>
          </c:tx>
          <c:invertIfNegative val="1"/>
          <c:cat>
            <c:strRef>
              <c:f>Dashboard!$D$6:$D$9</c:f>
              <c:strCache>
                <c:ptCount val="4"/>
                <c:pt idx="0">
                  <c:v>Q1</c:v>
                </c:pt>
                <c:pt idx="1">
                  <c:v>Q2</c:v>
                </c:pt>
                <c:pt idx="2">
                  <c:v>Q3</c:v>
                </c:pt>
                <c:pt idx="3">
                  <c:v>Q4</c:v>
                </c:pt>
              </c:strCache>
            </c:strRef>
          </c:cat>
          <c:val>
            <c:numRef>
              <c:f>Dashboard!$H$6:$H$9</c:f>
              <c:numCache>
                <c:formatCode>\$#,##0.00</c:formatCode>
                <c:ptCount val="4"/>
                <c:pt idx="0">
                  <c:v>0</c:v>
                </c:pt>
                <c:pt idx="1">
                  <c:v>0</c:v>
                </c:pt>
                <c:pt idx="2">
                  <c:v>0</c:v>
                </c:pt>
                <c:pt idx="3">
                  <c:v>0</c:v>
                </c:pt>
              </c:numCache>
            </c:numRef>
          </c:val>
          <c:extLst>
            <c:ext xmlns:c16="http://schemas.microsoft.com/office/drawing/2014/chart" uri="{C3380CC4-5D6E-409C-BE32-E72D297353CC}">
              <c16:uniqueId val="{00000003-9547-4088-8586-8B73596B13CF}"/>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00"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US"/>
              <a:t>Expenses by Category</a:t>
            </a:r>
          </a:p>
        </c:rich>
      </c:tx>
      <c:overlay val="0"/>
    </c:title>
    <c:autoTitleDeleted val="0"/>
    <c:plotArea>
      <c:layout/>
      <c:barChart>
        <c:barDir val="col"/>
        <c:grouping val="clustered"/>
        <c:varyColors val="0"/>
        <c:ser>
          <c:idx val="0"/>
          <c:order val="0"/>
          <c:tx>
            <c:v>Amount</c:v>
          </c:tx>
          <c:invertIfNegative val="1"/>
          <c:cat>
            <c:strRef>
              <c:f>Dashboard!$A$15:$A$32</c:f>
              <c:strCache>
                <c:ptCount val="18"/>
                <c:pt idx="0">
                  <c:v>Advertising</c:v>
                </c:pt>
                <c:pt idx="1">
                  <c:v>Car and Truck</c:v>
                </c:pt>
                <c:pt idx="2">
                  <c:v>Commissions and Fees</c:v>
                </c:pt>
                <c:pt idx="3">
                  <c:v>Contract Labor</c:v>
                </c:pt>
                <c:pt idx="4">
                  <c:v>Dues and Subscriptions</c:v>
                </c:pt>
                <c:pt idx="5">
                  <c:v>Education</c:v>
                </c:pt>
                <c:pt idx="6">
                  <c:v>Insurance</c:v>
                </c:pt>
                <c:pt idx="7">
                  <c:v>Legal and Professional</c:v>
                </c:pt>
                <c:pt idx="8">
                  <c:v>Meals</c:v>
                </c:pt>
                <c:pt idx="9">
                  <c:v>Office Expense</c:v>
                </c:pt>
                <c:pt idx="10">
                  <c:v>Rent or Lease</c:v>
                </c:pt>
                <c:pt idx="11">
                  <c:v>Repairs and Maintenance</c:v>
                </c:pt>
                <c:pt idx="12">
                  <c:v>Software</c:v>
                </c:pt>
                <c:pt idx="13">
                  <c:v>Supplies</c:v>
                </c:pt>
                <c:pt idx="14">
                  <c:v>Taxes and Licenses</c:v>
                </c:pt>
                <c:pt idx="15">
                  <c:v>Travel</c:v>
                </c:pt>
                <c:pt idx="16">
                  <c:v>Utilities</c:v>
                </c:pt>
                <c:pt idx="17">
                  <c:v>Other</c:v>
                </c:pt>
              </c:strCache>
            </c:strRef>
          </c:cat>
          <c:val>
            <c:numRef>
              <c:f>Dashboard!$B$15:$B$32</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ECF-4ABF-A1F8-E0EB0926D0BE}"/>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00"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11</xdr:row>
      <xdr:rowOff>0</xdr:rowOff>
    </xdr:from>
    <xdr:to>
      <xdr:col>11</xdr:col>
      <xdr:colOff>0</xdr:colOff>
      <xdr:row>27</xdr:row>
      <xdr:rowOff>0</xdr:rowOff>
    </xdr:to>
    <xdr:graphicFrame macro="">
      <xdr:nvGraphicFramePr>
        <xdr:cNvPr id="2" nam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28</xdr:row>
      <xdr:rowOff>0</xdr:rowOff>
    </xdr:from>
    <xdr:to>
      <xdr:col>11</xdr:col>
      <xdr:colOff>0</xdr:colOff>
      <xdr:row>47</xdr:row>
      <xdr:rowOff>0</xdr:rowOff>
    </xdr:to>
    <xdr:graphicFrame macro="">
      <xdr:nvGraphicFramePr>
        <xdr:cNvPr id="3" nam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comeTable" displayName="IncomeTable" ref="A4:H504">
  <tableColumns count="8">
    <tableColumn id="1" xr3:uid="{00000000-0010-0000-0000-000001000000}" name="Date"/>
    <tableColumn id="2" xr3:uid="{00000000-0010-0000-0000-000002000000}" name="Income Type"/>
    <tableColumn id="3" xr3:uid="{00000000-0010-0000-0000-000003000000}" name="Source / Broker"/>
    <tableColumn id="4" xr3:uid="{00000000-0010-0000-0000-000004000000}" name="Description"/>
    <tableColumn id="5" xr3:uid="{00000000-0010-0000-0000-000005000000}" name="Amount"/>
    <tableColumn id="6" xr3:uid="{00000000-0010-0000-0000-000006000000}" name="Quarter"/>
    <tableColumn id="7" xr3:uid="{00000000-0010-0000-0000-000007000000}" name="Month"/>
    <tableColumn id="8" xr3:uid="{00000000-0010-0000-0000-000008000000}" name="Not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enseTable" displayName="ExpenseTable" ref="A4:J704">
  <tableColumns count="10">
    <tableColumn id="1" xr3:uid="{00000000-0010-0000-0100-000001000000}" name="Date"/>
    <tableColumn id="2" xr3:uid="{00000000-0010-0000-0100-000002000000}" name="Vendor"/>
    <tableColumn id="3" xr3:uid="{00000000-0010-0000-0100-000003000000}" name="Category"/>
    <tableColumn id="4" xr3:uid="{00000000-0010-0000-0100-000004000000}" name="Description"/>
    <tableColumn id="5" xr3:uid="{00000000-0010-0000-0100-000005000000}" name="Payment Method"/>
    <tableColumn id="6" xr3:uid="{00000000-0010-0000-0100-000006000000}" name="Amount"/>
    <tableColumn id="7" xr3:uid="{00000000-0010-0000-0100-000007000000}" name="Quarter"/>
    <tableColumn id="8" xr3:uid="{00000000-0010-0000-0100-000008000000}" name="Month"/>
    <tableColumn id="9" xr3:uid="{00000000-0010-0000-0100-000009000000}" name="Receipt?"/>
    <tableColumn id="10" xr3:uid="{00000000-0010-0000-0100-00000A00000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ileageTable" displayName="MileageTable" ref="A4:J504">
  <tableColumns count="10">
    <tableColumn id="1" xr3:uid="{00000000-0010-0000-0200-000001000000}" name="Date"/>
    <tableColumn id="2" xr3:uid="{00000000-0010-0000-0200-000002000000}" name="Purpose"/>
    <tableColumn id="3" xr3:uid="{00000000-0010-0000-0200-000003000000}" name="Start Location"/>
    <tableColumn id="4" xr3:uid="{00000000-0010-0000-0200-000004000000}" name="End Location"/>
    <tableColumn id="5" xr3:uid="{00000000-0010-0000-0200-000005000000}" name="Client / Property"/>
    <tableColumn id="6" xr3:uid="{00000000-0010-0000-0200-000006000000}" name="Starting Odometer"/>
    <tableColumn id="7" xr3:uid="{00000000-0010-0000-0200-000007000000}" name="Ending Odometer"/>
    <tableColumn id="8" xr3:uid="{00000000-0010-0000-0200-000008000000}" name="Miles"/>
    <tableColumn id="9" xr3:uid="{00000000-0010-0000-0200-000009000000}" name="Deduction"/>
    <tableColumn id="10" xr3:uid="{00000000-0010-0000-0200-00000A000000}" name="Not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ssetTable" displayName="AssetTable" ref="A4:H104">
  <tableColumns count="8">
    <tableColumn id="1" xr3:uid="{00000000-0010-0000-0300-000001000000}" name="Date Purchased"/>
    <tableColumn id="2" xr3:uid="{00000000-0010-0000-0300-000002000000}" name="Asset Description"/>
    <tableColumn id="3" xr3:uid="{00000000-0010-0000-0300-000003000000}" name="Vendor"/>
    <tableColumn id="4" xr3:uid="{00000000-0010-0000-0300-000004000000}" name="Business Use %"/>
    <tableColumn id="5" xr3:uid="{00000000-0010-0000-0300-000005000000}" name="Cost"/>
    <tableColumn id="6" xr3:uid="{00000000-0010-0000-0300-000006000000}" name="Category"/>
    <tableColumn id="7" xr3:uid="{00000000-0010-0000-0300-000007000000}" name="Potential Section 179?"/>
    <tableColumn id="8" xr3:uid="{00000000-0010-0000-0300-000008000000}" name="Notes"/>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workbookViewId="0">
      <selection activeCell="D21" sqref="D21"/>
    </sheetView>
  </sheetViews>
  <sheetFormatPr defaultRowHeight="14.25"/>
  <cols>
    <col min="1" max="1" width="11.875" bestFit="1" customWidth="1"/>
    <col min="2" max="2" width="80" customWidth="1"/>
    <col min="8" max="8" width="2.5" customWidth="1"/>
  </cols>
  <sheetData>
    <row r="1" spans="1:8" ht="33.950000000000003" customHeight="1">
      <c r="A1" s="24" t="s">
        <v>0</v>
      </c>
      <c r="B1" s="24"/>
      <c r="C1" s="24"/>
      <c r="D1" s="24"/>
      <c r="E1" s="24"/>
      <c r="F1" s="24"/>
      <c r="G1" s="24"/>
      <c r="H1" s="24"/>
    </row>
    <row r="2" spans="1:8" ht="24" customHeight="1">
      <c r="A2" s="21" t="s">
        <v>1</v>
      </c>
      <c r="B2" s="21"/>
      <c r="C2" s="21"/>
      <c r="D2" s="21"/>
      <c r="E2" s="21"/>
      <c r="F2" s="21"/>
      <c r="G2" s="21"/>
      <c r="H2" s="21"/>
    </row>
    <row r="3" spans="1:8">
      <c r="A3" s="3"/>
      <c r="B3" s="3"/>
      <c r="C3" s="3"/>
      <c r="D3" s="3"/>
      <c r="E3" s="3"/>
      <c r="F3" s="3"/>
      <c r="G3" s="3"/>
      <c r="H3" s="3"/>
    </row>
    <row r="4" spans="1:8" ht="24" customHeight="1">
      <c r="A4" s="23" t="s">
        <v>2</v>
      </c>
      <c r="B4" s="23"/>
      <c r="C4" s="23"/>
      <c r="D4" s="23"/>
      <c r="E4" s="23"/>
      <c r="F4" s="23"/>
      <c r="G4" s="23"/>
      <c r="H4" s="23"/>
    </row>
    <row r="5" spans="1:8" ht="15">
      <c r="A5" s="19">
        <v>1</v>
      </c>
      <c r="B5" s="98" t="s">
        <v>3</v>
      </c>
      <c r="C5" s="98"/>
      <c r="D5" s="98"/>
      <c r="E5" s="98"/>
      <c r="F5" s="98"/>
      <c r="G5" s="98"/>
      <c r="H5" s="98"/>
    </row>
    <row r="6" spans="1:8" ht="15">
      <c r="A6" s="19">
        <v>2</v>
      </c>
      <c r="B6" s="98" t="s">
        <v>4</v>
      </c>
      <c r="C6" s="98"/>
      <c r="D6" s="98"/>
      <c r="E6" s="98"/>
      <c r="F6" s="98"/>
      <c r="G6" s="98"/>
      <c r="H6" s="98"/>
    </row>
    <row r="7" spans="1:8" ht="15">
      <c r="A7" s="19">
        <v>3</v>
      </c>
      <c r="B7" s="98" t="s">
        <v>5</v>
      </c>
      <c r="C7" s="98"/>
      <c r="D7" s="98"/>
      <c r="E7" s="98"/>
      <c r="F7" s="98"/>
      <c r="G7" s="98"/>
      <c r="H7" s="98"/>
    </row>
    <row r="8" spans="1:8" ht="15">
      <c r="A8" s="19">
        <v>4</v>
      </c>
      <c r="B8" s="98" t="s">
        <v>6</v>
      </c>
      <c r="C8" s="98"/>
      <c r="D8" s="98"/>
      <c r="E8" s="98"/>
      <c r="F8" s="98"/>
      <c r="G8" s="98"/>
      <c r="H8" s="98"/>
    </row>
    <row r="9" spans="1:8" ht="15">
      <c r="A9" s="19">
        <v>5</v>
      </c>
      <c r="B9" s="98" t="s">
        <v>7</v>
      </c>
      <c r="C9" s="98"/>
      <c r="D9" s="98"/>
      <c r="E9" s="98"/>
      <c r="F9" s="98"/>
      <c r="G9" s="98"/>
      <c r="H9" s="98"/>
    </row>
    <row r="10" spans="1:8" ht="15">
      <c r="A10" s="19">
        <v>6</v>
      </c>
      <c r="B10" s="98" t="s">
        <v>8</v>
      </c>
      <c r="C10" s="98"/>
      <c r="D10" s="98"/>
      <c r="E10" s="98"/>
      <c r="F10" s="98"/>
      <c r="G10" s="98"/>
      <c r="H10" s="98"/>
    </row>
    <row r="11" spans="1:8" ht="21.95" customHeight="1">
      <c r="A11" s="22" t="s">
        <v>9</v>
      </c>
      <c r="B11" s="22"/>
      <c r="C11" s="22"/>
      <c r="D11" s="22"/>
      <c r="E11" s="22"/>
      <c r="F11" s="22"/>
      <c r="G11" s="22"/>
      <c r="H11" s="22"/>
    </row>
    <row r="12" spans="1:8" ht="15">
      <c r="A12" s="20" t="s">
        <v>10</v>
      </c>
      <c r="B12" s="98" t="s">
        <v>11</v>
      </c>
      <c r="C12" s="98"/>
      <c r="D12" s="98"/>
      <c r="E12" s="98"/>
      <c r="F12" s="98"/>
      <c r="G12" s="98"/>
      <c r="H12" s="98"/>
    </row>
    <row r="13" spans="1:8" ht="15">
      <c r="A13" s="20" t="s">
        <v>12</v>
      </c>
      <c r="B13" s="98" t="s">
        <v>13</v>
      </c>
      <c r="C13" s="98"/>
      <c r="D13" s="98"/>
      <c r="E13" s="98"/>
      <c r="F13" s="98"/>
      <c r="G13" s="98"/>
      <c r="H13" s="98"/>
    </row>
    <row r="14" spans="1:8" ht="15">
      <c r="A14" s="20" t="s">
        <v>14</v>
      </c>
      <c r="B14" s="98" t="s">
        <v>15</v>
      </c>
      <c r="C14" s="98"/>
      <c r="D14" s="98"/>
      <c r="E14" s="98"/>
      <c r="F14" s="98"/>
      <c r="G14" s="98"/>
      <c r="H14" s="98"/>
    </row>
    <row r="15" spans="1:8" ht="15">
      <c r="A15" s="20" t="s">
        <v>16</v>
      </c>
      <c r="B15" s="98" t="s">
        <v>17</v>
      </c>
      <c r="C15" s="98"/>
      <c r="D15" s="98"/>
      <c r="E15" s="98"/>
      <c r="F15" s="98"/>
      <c r="G15" s="98"/>
      <c r="H15" s="98"/>
    </row>
    <row r="16" spans="1:8" ht="15">
      <c r="A16" s="20" t="s">
        <v>18</v>
      </c>
      <c r="B16" s="98" t="s">
        <v>19</v>
      </c>
      <c r="C16" s="98"/>
      <c r="D16" s="98"/>
      <c r="E16" s="98"/>
      <c r="F16" s="98"/>
      <c r="G16" s="98"/>
      <c r="H16" s="98"/>
    </row>
    <row r="17" spans="1:8" ht="15">
      <c r="A17" s="20" t="s">
        <v>20</v>
      </c>
      <c r="B17" s="98" t="s">
        <v>21</v>
      </c>
      <c r="C17" s="98"/>
      <c r="D17" s="98"/>
      <c r="E17" s="98"/>
      <c r="F17" s="98"/>
      <c r="G17" s="98"/>
      <c r="H17" s="98"/>
    </row>
    <row r="18" spans="1:8" ht="21.95" customHeight="1">
      <c r="A18" s="22" t="s">
        <v>22</v>
      </c>
      <c r="B18" s="22"/>
      <c r="C18" s="22"/>
      <c r="D18" s="22"/>
      <c r="E18" s="22"/>
      <c r="F18" s="22"/>
      <c r="G18" s="22"/>
      <c r="H18" s="22"/>
    </row>
    <row r="19" spans="1:8" ht="14.25" customHeight="1">
      <c r="A19" s="106" t="s">
        <v>23</v>
      </c>
      <c r="B19" s="106"/>
      <c r="C19" s="106"/>
      <c r="D19" s="106"/>
      <c r="E19" s="106"/>
      <c r="F19" s="106"/>
      <c r="G19" s="106"/>
      <c r="H19" s="106"/>
    </row>
    <row r="20" spans="1:8">
      <c r="A20" s="105"/>
      <c r="B20" s="105"/>
      <c r="C20" s="105"/>
      <c r="D20" s="105"/>
      <c r="E20" s="105"/>
      <c r="F20" s="105"/>
      <c r="G20" s="105"/>
      <c r="H20" s="105"/>
    </row>
    <row r="23" spans="1:8">
      <c r="A23" s="3"/>
      <c r="B23" s="3"/>
      <c r="C23" s="3"/>
      <c r="D23" s="3"/>
      <c r="E23" s="3"/>
      <c r="F23" s="3"/>
      <c r="G23" s="3"/>
      <c r="H23" s="3"/>
    </row>
    <row r="24" spans="1:8">
      <c r="A24" s="3"/>
      <c r="B24" s="3"/>
      <c r="C24" s="3"/>
      <c r="D24" s="3"/>
      <c r="E24" s="3"/>
      <c r="F24" s="3"/>
      <c r="G24" s="3"/>
      <c r="H24" s="3"/>
    </row>
    <row r="25" spans="1:8">
      <c r="A25" s="3"/>
      <c r="B25" s="3"/>
      <c r="C25" s="3"/>
      <c r="D25" s="3"/>
      <c r="E25" s="3"/>
      <c r="F25" s="3"/>
      <c r="G25" s="3"/>
      <c r="H25" s="3"/>
    </row>
    <row r="26" spans="1:8">
      <c r="A26" s="3"/>
      <c r="B26" s="3"/>
      <c r="C26" s="3"/>
      <c r="D26" s="3"/>
      <c r="E26" s="3"/>
      <c r="F26" s="3"/>
      <c r="G26" s="3"/>
      <c r="H26" s="3"/>
    </row>
  </sheetData>
  <mergeCells count="18">
    <mergeCell ref="B16:H16"/>
    <mergeCell ref="B17:H17"/>
    <mergeCell ref="A19:H20"/>
    <mergeCell ref="A1:H1"/>
    <mergeCell ref="A2:H2"/>
    <mergeCell ref="A11:H11"/>
    <mergeCell ref="A18:H18"/>
    <mergeCell ref="A4:H4"/>
    <mergeCell ref="B5:H5"/>
    <mergeCell ref="B6:H6"/>
    <mergeCell ref="B7:H7"/>
    <mergeCell ref="B8:H8"/>
    <mergeCell ref="B9:H9"/>
    <mergeCell ref="B10:H10"/>
    <mergeCell ref="B12:H12"/>
    <mergeCell ref="B13:H13"/>
    <mergeCell ref="B14:H14"/>
    <mergeCell ref="B15:H1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1"/>
  <sheetViews>
    <sheetView workbookViewId="0">
      <selection activeCell="H24" sqref="H24"/>
    </sheetView>
  </sheetViews>
  <sheetFormatPr defaultRowHeight="14.25"/>
  <cols>
    <col min="1" max="1" width="24" customWidth="1"/>
    <col min="2" max="4" width="20" customWidth="1"/>
  </cols>
  <sheetData>
    <row r="1" spans="1:13" ht="33.950000000000003" customHeight="1">
      <c r="A1" s="15" t="s">
        <v>134</v>
      </c>
      <c r="B1" s="15"/>
      <c r="C1" s="15"/>
      <c r="D1" s="15"/>
      <c r="F1" s="15" t="s">
        <v>167</v>
      </c>
      <c r="G1" s="15"/>
      <c r="H1" s="15"/>
      <c r="I1" s="15"/>
      <c r="J1" s="15"/>
      <c r="K1" s="15"/>
      <c r="L1" s="15"/>
      <c r="M1" s="15"/>
    </row>
    <row r="2" spans="1:13">
      <c r="A2" s="34"/>
      <c r="B2" s="34"/>
      <c r="C2" s="34"/>
      <c r="D2" s="34"/>
      <c r="E2" s="97"/>
      <c r="F2" s="34"/>
      <c r="G2" s="34"/>
      <c r="H2" s="34"/>
      <c r="I2" s="34"/>
      <c r="J2" s="34"/>
      <c r="K2" s="34"/>
      <c r="L2" s="34"/>
      <c r="M2" s="34"/>
    </row>
    <row r="3" spans="1:13" ht="24" customHeight="1">
      <c r="A3" s="2" t="s">
        <v>135</v>
      </c>
      <c r="B3" s="2" t="s">
        <v>80</v>
      </c>
      <c r="C3" s="2" t="s">
        <v>136</v>
      </c>
      <c r="D3" s="2" t="s">
        <v>29</v>
      </c>
      <c r="F3" s="84" t="s">
        <v>168</v>
      </c>
      <c r="G3" s="85"/>
      <c r="H3" s="85"/>
      <c r="I3" s="85"/>
      <c r="J3" s="85"/>
      <c r="K3" s="85"/>
      <c r="L3" s="85"/>
      <c r="M3" s="86"/>
    </row>
    <row r="4" spans="1:13">
      <c r="A4" t="s">
        <v>42</v>
      </c>
      <c r="B4" t="s">
        <v>137</v>
      </c>
      <c r="C4" t="s">
        <v>138</v>
      </c>
      <c r="D4" t="s">
        <v>33</v>
      </c>
      <c r="F4" s="36"/>
      <c r="G4" s="81"/>
      <c r="H4" s="81"/>
      <c r="I4" s="81"/>
      <c r="J4" s="81"/>
      <c r="K4" s="81"/>
      <c r="L4" s="81"/>
      <c r="M4" s="82"/>
    </row>
    <row r="5" spans="1:13">
      <c r="A5" t="s">
        <v>43</v>
      </c>
      <c r="B5" t="s">
        <v>139</v>
      </c>
      <c r="C5" t="s">
        <v>140</v>
      </c>
      <c r="D5" t="s">
        <v>34</v>
      </c>
      <c r="F5" s="36"/>
      <c r="G5" s="81"/>
      <c r="H5" s="81"/>
      <c r="I5" s="81"/>
      <c r="J5" s="81"/>
      <c r="K5" s="81"/>
      <c r="L5" s="81"/>
      <c r="M5" s="82"/>
    </row>
    <row r="6" spans="1:13">
      <c r="A6" t="s">
        <v>44</v>
      </c>
      <c r="B6" t="s">
        <v>141</v>
      </c>
      <c r="C6" t="s">
        <v>142</v>
      </c>
      <c r="D6" t="s">
        <v>36</v>
      </c>
      <c r="F6" s="36"/>
      <c r="G6" s="81"/>
      <c r="H6" s="81"/>
      <c r="I6" s="81"/>
      <c r="J6" s="81"/>
      <c r="K6" s="81"/>
      <c r="L6" s="81"/>
      <c r="M6" s="82"/>
    </row>
    <row r="7" spans="1:13">
      <c r="A7" t="s">
        <v>45</v>
      </c>
      <c r="B7" t="s">
        <v>143</v>
      </c>
      <c r="C7" t="s">
        <v>144</v>
      </c>
      <c r="D7" t="s">
        <v>37</v>
      </c>
      <c r="F7" s="36"/>
      <c r="G7" s="81"/>
      <c r="H7" s="81"/>
      <c r="I7" s="81"/>
      <c r="J7" s="81"/>
      <c r="K7" s="81"/>
      <c r="L7" s="81"/>
      <c r="M7" s="82"/>
    </row>
    <row r="8" spans="1:13">
      <c r="A8" t="s">
        <v>46</v>
      </c>
      <c r="B8" t="s">
        <v>59</v>
      </c>
      <c r="C8" t="s">
        <v>145</v>
      </c>
      <c r="D8" t="s">
        <v>146</v>
      </c>
      <c r="F8" s="36"/>
      <c r="G8" s="81"/>
      <c r="H8" s="81"/>
      <c r="I8" s="81"/>
      <c r="J8" s="81"/>
      <c r="K8" s="81"/>
      <c r="L8" s="81"/>
      <c r="M8" s="82"/>
    </row>
    <row r="9" spans="1:13">
      <c r="A9" t="s">
        <v>47</v>
      </c>
      <c r="C9" t="s">
        <v>147</v>
      </c>
      <c r="F9" s="36"/>
      <c r="G9" s="81"/>
      <c r="H9" s="81"/>
      <c r="I9" s="81"/>
      <c r="J9" s="81"/>
      <c r="K9" s="81"/>
      <c r="L9" s="81"/>
      <c r="M9" s="82"/>
    </row>
    <row r="10" spans="1:13">
      <c r="A10" t="s">
        <v>48</v>
      </c>
      <c r="C10" t="s">
        <v>59</v>
      </c>
      <c r="F10" s="36"/>
      <c r="G10" s="81"/>
      <c r="H10" s="81"/>
      <c r="I10" s="81"/>
      <c r="J10" s="81"/>
      <c r="K10" s="81"/>
      <c r="L10" s="81"/>
      <c r="M10" s="82"/>
    </row>
    <row r="11" spans="1:13">
      <c r="A11" t="s">
        <v>49</v>
      </c>
      <c r="F11" s="36"/>
      <c r="G11" s="81"/>
      <c r="H11" s="81"/>
      <c r="I11" s="81"/>
      <c r="J11" s="81"/>
      <c r="K11" s="81"/>
      <c r="L11" s="81"/>
      <c r="M11" s="82"/>
    </row>
    <row r="12" spans="1:13">
      <c r="A12" t="s">
        <v>50</v>
      </c>
      <c r="F12" s="36"/>
      <c r="G12" s="81"/>
      <c r="H12" s="81"/>
      <c r="I12" s="81"/>
      <c r="J12" s="81"/>
      <c r="K12" s="81"/>
      <c r="L12" s="81"/>
      <c r="M12" s="82"/>
    </row>
    <row r="13" spans="1:13">
      <c r="A13" t="s">
        <v>51</v>
      </c>
      <c r="F13" s="36"/>
      <c r="G13" s="81"/>
      <c r="H13" s="81"/>
      <c r="I13" s="81"/>
      <c r="J13" s="81"/>
      <c r="K13" s="81"/>
      <c r="L13" s="81"/>
      <c r="M13" s="82"/>
    </row>
    <row r="14" spans="1:13">
      <c r="A14" t="s">
        <v>52</v>
      </c>
      <c r="F14" s="36"/>
      <c r="G14" s="81"/>
      <c r="H14" s="81"/>
      <c r="I14" s="81"/>
      <c r="J14" s="81"/>
      <c r="K14" s="81"/>
      <c r="L14" s="81"/>
      <c r="M14" s="82"/>
    </row>
    <row r="15" spans="1:13">
      <c r="A15" t="s">
        <v>53</v>
      </c>
      <c r="F15" s="87"/>
      <c r="G15" s="88"/>
      <c r="H15" s="88"/>
      <c r="I15" s="88"/>
      <c r="J15" s="88"/>
      <c r="K15" s="88"/>
      <c r="L15" s="88"/>
      <c r="M15" s="89"/>
    </row>
    <row r="16" spans="1:13">
      <c r="A16" t="s">
        <v>54</v>
      </c>
    </row>
    <row r="17" spans="1:13" ht="15" customHeight="1">
      <c r="A17" t="s">
        <v>55</v>
      </c>
      <c r="F17" s="99" t="s">
        <v>169</v>
      </c>
      <c r="G17" s="100"/>
      <c r="H17" s="100"/>
      <c r="I17" s="100"/>
      <c r="J17" s="100"/>
      <c r="K17" s="100"/>
      <c r="L17" s="100"/>
      <c r="M17" s="101"/>
    </row>
    <row r="18" spans="1:13">
      <c r="A18" t="s">
        <v>56</v>
      </c>
      <c r="F18" s="102"/>
      <c r="G18" s="103"/>
      <c r="H18" s="103"/>
      <c r="I18" s="103"/>
      <c r="J18" s="103"/>
      <c r="K18" s="103"/>
      <c r="L18" s="103"/>
      <c r="M18" s="104"/>
    </row>
    <row r="19" spans="1:13">
      <c r="A19" t="s">
        <v>57</v>
      </c>
    </row>
    <row r="20" spans="1:13">
      <c r="A20" t="s">
        <v>58</v>
      </c>
    </row>
    <row r="21" spans="1:13">
      <c r="A21" t="s">
        <v>59</v>
      </c>
    </row>
  </sheetData>
  <mergeCells count="6">
    <mergeCell ref="F17:M18"/>
    <mergeCell ref="F3:M15"/>
    <mergeCell ref="F1:M1"/>
    <mergeCell ref="F2:M2"/>
    <mergeCell ref="A1:D1"/>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workbookViewId="0">
      <selection activeCell="B8" sqref="B8"/>
    </sheetView>
  </sheetViews>
  <sheetFormatPr defaultRowHeight="14.25"/>
  <cols>
    <col min="1" max="1" width="28" customWidth="1"/>
    <col min="2" max="11" width="16" customWidth="1"/>
  </cols>
  <sheetData>
    <row r="1" spans="1:11" ht="33.950000000000003" customHeight="1">
      <c r="A1" s="15" t="s">
        <v>24</v>
      </c>
      <c r="B1" s="15"/>
      <c r="C1" s="15"/>
      <c r="D1" s="15"/>
      <c r="E1" s="15"/>
      <c r="F1" s="15"/>
      <c r="G1" s="15"/>
      <c r="H1" s="15"/>
      <c r="I1" s="15"/>
      <c r="J1" s="15"/>
      <c r="K1" s="15"/>
    </row>
    <row r="2" spans="1:11" ht="18.75" customHeight="1">
      <c r="A2" s="25" t="s">
        <v>25</v>
      </c>
      <c r="B2" s="25"/>
      <c r="C2" s="25"/>
      <c r="D2" s="25"/>
      <c r="E2" s="25"/>
      <c r="F2" s="25"/>
      <c r="G2" s="25"/>
      <c r="H2" s="25"/>
      <c r="I2" s="25"/>
      <c r="J2" s="25"/>
      <c r="K2" s="25"/>
    </row>
    <row r="3" spans="1:11" ht="21.95" customHeight="1">
      <c r="A3" s="16" t="s">
        <v>26</v>
      </c>
      <c r="B3" s="16"/>
      <c r="C3" s="16"/>
      <c r="D3" s="16" t="s">
        <v>27</v>
      </c>
      <c r="E3" s="16"/>
      <c r="F3" s="16"/>
      <c r="G3" s="16"/>
      <c r="H3" s="16"/>
      <c r="I3" s="16"/>
      <c r="J3" s="16"/>
      <c r="K3" s="16"/>
    </row>
    <row r="5" spans="1:11" ht="24" customHeight="1">
      <c r="A5" s="4" t="s">
        <v>28</v>
      </c>
      <c r="B5" s="8">
        <f>'Schedule C Summary'!B8</f>
        <v>0</v>
      </c>
      <c r="D5" s="2" t="s">
        <v>29</v>
      </c>
      <c r="E5" s="2" t="s">
        <v>10</v>
      </c>
      <c r="F5" s="2" t="s">
        <v>12</v>
      </c>
      <c r="G5" s="2" t="s">
        <v>30</v>
      </c>
      <c r="H5" s="2" t="s">
        <v>31</v>
      </c>
    </row>
    <row r="6" spans="1:11" ht="15">
      <c r="A6" s="4" t="s">
        <v>32</v>
      </c>
      <c r="B6" s="8">
        <f>'Schedule C Summary'!B34</f>
        <v>0</v>
      </c>
      <c r="D6" t="s">
        <v>33</v>
      </c>
      <c r="E6" s="8">
        <f>SUMIF(Income!$F$5:$F$504,D6,Income!$E$5:$E$504)</f>
        <v>0</v>
      </c>
      <c r="F6" s="8">
        <f>SUMIF(Expenses!$G$5:$G$704,D6,Expenses!$F$5:$F$704)</f>
        <v>0</v>
      </c>
      <c r="G6" s="8">
        <f>SUMIFS(Mileage!$I$5:$I$504,Mileage!$A$5:$A$504,"&gt;="&amp;DATE('Business Info'!$B$5,1+3*(ROW()-7),1),Mileage!$A$5:$A$504,"&lt;"&amp;EDATE(DATE('Business Info'!$B$5,1+3*(ROW()-7),1),3))</f>
        <v>0</v>
      </c>
      <c r="H6" s="8">
        <f>E6-F6-G6</f>
        <v>0</v>
      </c>
    </row>
    <row r="7" spans="1:11" ht="15">
      <c r="A7" s="4" t="s">
        <v>31</v>
      </c>
      <c r="B7" s="8">
        <f>'Schedule C Summary'!B35</f>
        <v>0</v>
      </c>
      <c r="D7" t="s">
        <v>34</v>
      </c>
      <c r="E7" s="8">
        <f>SUMIF(Income!$F$5:$F$504,D7,Income!$E$5:$E$504)</f>
        <v>0</v>
      </c>
      <c r="F7" s="8">
        <f>SUMIF(Expenses!$G$5:$G$704,D7,Expenses!$F$5:$F$704)</f>
        <v>0</v>
      </c>
      <c r="G7" s="8">
        <f>SUMIFS(Mileage!$I$5:$I$504,Mileage!$A$5:$A$504,"&gt;="&amp;DATE('Business Info'!$B$5,1+3*(ROW()-7),1),Mileage!$A$5:$A$504,"&lt;"&amp;EDATE(DATE('Business Info'!$B$5,1+3*(ROW()-7),1),3))</f>
        <v>0</v>
      </c>
      <c r="H7" s="8">
        <f>E7-F7-G7</f>
        <v>0</v>
      </c>
    </row>
    <row r="8" spans="1:11" ht="15">
      <c r="A8" s="4" t="s">
        <v>35</v>
      </c>
      <c r="B8" s="10">
        <f>SUM(Mileage!H5:H504)</f>
        <v>0</v>
      </c>
      <c r="D8" t="s">
        <v>36</v>
      </c>
      <c r="E8" s="8">
        <f>SUMIF(Income!$F$5:$F$504,D8,Income!$E$5:$E$504)</f>
        <v>0</v>
      </c>
      <c r="F8" s="8">
        <f>SUMIF(Expenses!$G$5:$G$704,D8,Expenses!$F$5:$F$704)</f>
        <v>0</v>
      </c>
      <c r="G8" s="8">
        <f>SUMIFS(Mileage!$I$5:$I$504,Mileage!$A$5:$A$504,"&gt;="&amp;DATE('Business Info'!$B$5,1+3*(ROW()-7),1),Mileage!$A$5:$A$504,"&lt;"&amp;EDATE(DATE('Business Info'!$B$5,1+3*(ROW()-7),1),3))</f>
        <v>0</v>
      </c>
      <c r="H8" s="8">
        <f>E8-F8-G8</f>
        <v>0</v>
      </c>
    </row>
    <row r="9" spans="1:11" ht="15">
      <c r="A9" s="4" t="s">
        <v>30</v>
      </c>
      <c r="B9" s="8">
        <f>'Schedule C Summary'!B32</f>
        <v>0</v>
      </c>
      <c r="D9" t="s">
        <v>37</v>
      </c>
      <c r="E9" s="8">
        <f>SUMIF(Income!$F$5:$F$504,D9,Income!$E$5:$E$504)</f>
        <v>0</v>
      </c>
      <c r="F9" s="8">
        <f>SUMIF(Expenses!$G$5:$G$704,D9,Expenses!$F$5:$F$704)</f>
        <v>0</v>
      </c>
      <c r="G9" s="8">
        <f>SUMIFS(Mileage!$I$5:$I$504,Mileage!$A$5:$A$504,"&gt;="&amp;DATE('Business Info'!$B$5,1+3*(ROW()-7),1),Mileage!$A$5:$A$504,"&lt;"&amp;EDATE(DATE('Business Info'!$B$5,1+3*(ROW()-7),1),3))</f>
        <v>0</v>
      </c>
      <c r="H9" s="8">
        <f>E9-F9-G9</f>
        <v>0</v>
      </c>
    </row>
    <row r="10" spans="1:11" ht="15">
      <c r="A10" s="4" t="s">
        <v>38</v>
      </c>
      <c r="B10" s="8">
        <f>'Schedule C Summary'!B36</f>
        <v>0</v>
      </c>
    </row>
    <row r="12" spans="1:11" ht="21.95" customHeight="1">
      <c r="A12" s="16" t="s">
        <v>39</v>
      </c>
      <c r="B12" s="16"/>
      <c r="C12" s="16"/>
      <c r="D12" s="16"/>
      <c r="E12" s="16"/>
      <c r="F12" s="16"/>
      <c r="G12" s="16"/>
      <c r="H12" s="16"/>
      <c r="I12" s="16"/>
      <c r="J12" s="16"/>
      <c r="K12" s="16"/>
    </row>
    <row r="14" spans="1:11" ht="24" customHeight="1">
      <c r="A14" s="2" t="s">
        <v>40</v>
      </c>
      <c r="B14" s="2" t="s">
        <v>41</v>
      </c>
    </row>
    <row r="15" spans="1:11">
      <c r="A15" t="s">
        <v>42</v>
      </c>
      <c r="B15" s="8">
        <f>SUMIF(Expenses!$C$5:$C$704,A15,Expenses!$F$5:$F$704)</f>
        <v>0</v>
      </c>
    </row>
    <row r="16" spans="1:11">
      <c r="A16" t="s">
        <v>43</v>
      </c>
      <c r="B16" s="8">
        <f>SUMIF(Expenses!$C$5:$C$704,A16,Expenses!$F$5:$F$704)</f>
        <v>0</v>
      </c>
    </row>
    <row r="17" spans="1:2">
      <c r="A17" t="s">
        <v>44</v>
      </c>
      <c r="B17" s="8">
        <f>SUMIF(Expenses!$C$5:$C$704,A17,Expenses!$F$5:$F$704)</f>
        <v>0</v>
      </c>
    </row>
    <row r="18" spans="1:2">
      <c r="A18" t="s">
        <v>45</v>
      </c>
      <c r="B18" s="8">
        <f>SUMIF(Expenses!$C$5:$C$704,A18,Expenses!$F$5:$F$704)</f>
        <v>0</v>
      </c>
    </row>
    <row r="19" spans="1:2">
      <c r="A19" t="s">
        <v>46</v>
      </c>
      <c r="B19" s="8">
        <f>SUMIF(Expenses!$C$5:$C$704,A19,Expenses!$F$5:$F$704)</f>
        <v>0</v>
      </c>
    </row>
    <row r="20" spans="1:2">
      <c r="A20" t="s">
        <v>47</v>
      </c>
      <c r="B20" s="8">
        <f>SUMIF(Expenses!$C$5:$C$704,A20,Expenses!$F$5:$F$704)</f>
        <v>0</v>
      </c>
    </row>
    <row r="21" spans="1:2">
      <c r="A21" t="s">
        <v>48</v>
      </c>
      <c r="B21" s="8">
        <f>SUMIF(Expenses!$C$5:$C$704,A21,Expenses!$F$5:$F$704)</f>
        <v>0</v>
      </c>
    </row>
    <row r="22" spans="1:2">
      <c r="A22" t="s">
        <v>49</v>
      </c>
      <c r="B22" s="8">
        <f>SUMIF(Expenses!$C$5:$C$704,A22,Expenses!$F$5:$F$704)</f>
        <v>0</v>
      </c>
    </row>
    <row r="23" spans="1:2">
      <c r="A23" t="s">
        <v>50</v>
      </c>
      <c r="B23" s="8">
        <f>SUMIF(Expenses!$C$5:$C$704,A23,Expenses!$F$5:$F$704)</f>
        <v>0</v>
      </c>
    </row>
    <row r="24" spans="1:2">
      <c r="A24" t="s">
        <v>51</v>
      </c>
      <c r="B24" s="8">
        <f>SUMIF(Expenses!$C$5:$C$704,A24,Expenses!$F$5:$F$704)</f>
        <v>0</v>
      </c>
    </row>
    <row r="25" spans="1:2">
      <c r="A25" t="s">
        <v>52</v>
      </c>
      <c r="B25" s="8">
        <f>SUMIF(Expenses!$C$5:$C$704,A25,Expenses!$F$5:$F$704)</f>
        <v>0</v>
      </c>
    </row>
    <row r="26" spans="1:2">
      <c r="A26" t="s">
        <v>53</v>
      </c>
      <c r="B26" s="8">
        <f>SUMIF(Expenses!$C$5:$C$704,A26,Expenses!$F$5:$F$704)</f>
        <v>0</v>
      </c>
    </row>
    <row r="27" spans="1:2">
      <c r="A27" t="s">
        <v>54</v>
      </c>
      <c r="B27" s="8">
        <f>SUMIF(Expenses!$C$5:$C$704,A27,Expenses!$F$5:$F$704)</f>
        <v>0</v>
      </c>
    </row>
    <row r="28" spans="1:2">
      <c r="A28" t="s">
        <v>55</v>
      </c>
      <c r="B28" s="8">
        <f>SUMIF(Expenses!$C$5:$C$704,A28,Expenses!$F$5:$F$704)</f>
        <v>0</v>
      </c>
    </row>
    <row r="29" spans="1:2">
      <c r="A29" t="s">
        <v>56</v>
      </c>
      <c r="B29" s="8">
        <f>SUMIF(Expenses!$C$5:$C$704,A29,Expenses!$F$5:$F$704)</f>
        <v>0</v>
      </c>
    </row>
    <row r="30" spans="1:2">
      <c r="A30" t="s">
        <v>57</v>
      </c>
      <c r="B30" s="8">
        <f>SUMIF(Expenses!$C$5:$C$704,A30,Expenses!$F$5:$F$704)</f>
        <v>0</v>
      </c>
    </row>
    <row r="31" spans="1:2">
      <c r="A31" t="s">
        <v>58</v>
      </c>
      <c r="B31" s="8">
        <f>SUMIF(Expenses!$C$5:$C$704,A31,Expenses!$F$5:$F$704)</f>
        <v>0</v>
      </c>
    </row>
    <row r="32" spans="1:2">
      <c r="A32" t="s">
        <v>59</v>
      </c>
      <c r="B32" s="8">
        <f>SUMIF(Expenses!$C$5:$C$704,A32,Expenses!$F$5:$F$704)</f>
        <v>0</v>
      </c>
    </row>
  </sheetData>
  <mergeCells count="4">
    <mergeCell ref="A1:K1"/>
    <mergeCell ref="A2:K2"/>
    <mergeCell ref="A3:K3"/>
    <mergeCell ref="A12:K12"/>
  </mergeCells>
  <conditionalFormatting sqref="B7">
    <cfRule type="expression" dxfId="1" priority="1">
      <formula>B7&lt;0</formula>
    </cfRule>
  </conditionalFormatting>
  <conditionalFormatting sqref="H6:H9">
    <cfRule type="expression" dxfId="0" priority="2">
      <formula>H6&lt;0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workbookViewId="0">
      <selection activeCell="C14" sqref="C14"/>
    </sheetView>
  </sheetViews>
  <sheetFormatPr defaultRowHeight="14.25"/>
  <cols>
    <col min="1" max="1" width="28" customWidth="1"/>
    <col min="2" max="2" width="22.375" customWidth="1"/>
    <col min="3" max="3" width="28" customWidth="1"/>
  </cols>
  <sheetData>
    <row r="1" spans="1:8" ht="33.950000000000003" customHeight="1">
      <c r="A1" s="15" t="s">
        <v>60</v>
      </c>
      <c r="B1" s="15"/>
      <c r="C1" s="15"/>
      <c r="D1" s="15"/>
      <c r="E1" s="15"/>
      <c r="F1" s="15"/>
      <c r="G1" s="15"/>
      <c r="H1" s="15"/>
    </row>
    <row r="3" spans="1:8" ht="21.95" customHeight="1">
      <c r="A3" s="16" t="s">
        <v>61</v>
      </c>
      <c r="B3" s="16"/>
      <c r="C3" s="16"/>
      <c r="D3" s="16"/>
      <c r="E3" s="16"/>
      <c r="F3" s="16"/>
      <c r="G3" s="16"/>
      <c r="H3" s="16"/>
    </row>
    <row r="5" spans="1:8" ht="15">
      <c r="A5" s="4" t="s">
        <v>62</v>
      </c>
      <c r="B5" s="29">
        <v>2026</v>
      </c>
      <c r="C5" s="6"/>
    </row>
    <row r="6" spans="1:8" ht="15">
      <c r="A6" s="4" t="s">
        <v>63</v>
      </c>
      <c r="B6" s="29"/>
      <c r="C6" s="6"/>
    </row>
    <row r="7" spans="1:8" ht="15">
      <c r="A7" s="4" t="s">
        <v>64</v>
      </c>
      <c r="B7" s="29"/>
      <c r="C7" s="6"/>
    </row>
    <row r="8" spans="1:8" ht="15">
      <c r="A8" s="4" t="s">
        <v>65</v>
      </c>
      <c r="B8" s="29"/>
      <c r="C8" s="6"/>
    </row>
    <row r="9" spans="1:8" ht="15">
      <c r="A9" s="4" t="s">
        <v>66</v>
      </c>
      <c r="B9" s="29"/>
      <c r="C9" s="6"/>
    </row>
    <row r="10" spans="1:8" ht="15">
      <c r="A10" s="4" t="s">
        <v>67</v>
      </c>
      <c r="B10" s="29"/>
      <c r="C10" s="6"/>
    </row>
    <row r="11" spans="1:8" ht="15">
      <c r="A11" s="4" t="s">
        <v>68</v>
      </c>
      <c r="B11" s="29"/>
      <c r="C11" s="6"/>
    </row>
    <row r="12" spans="1:8" ht="44.25" customHeight="1">
      <c r="A12" s="4" t="s">
        <v>69</v>
      </c>
      <c r="B12" s="30">
        <v>0.72499999999999998</v>
      </c>
      <c r="C12" s="26" t="s">
        <v>70</v>
      </c>
      <c r="D12" s="26"/>
      <c r="E12" s="26"/>
      <c r="F12" s="26"/>
      <c r="G12" s="26"/>
      <c r="H12" s="26"/>
    </row>
    <row r="13" spans="1:8" ht="15">
      <c r="A13" s="4" t="s">
        <v>71</v>
      </c>
      <c r="B13" s="31">
        <v>0.25</v>
      </c>
      <c r="C13" s="27" t="s">
        <v>72</v>
      </c>
      <c r="D13" s="27"/>
      <c r="E13" s="27"/>
      <c r="F13" s="27"/>
      <c r="G13" s="27"/>
      <c r="H13" s="27"/>
    </row>
    <row r="14" spans="1:8" ht="15">
      <c r="A14" s="4" t="s">
        <v>73</v>
      </c>
      <c r="B14" s="29"/>
      <c r="C14" s="6" t="s">
        <v>74</v>
      </c>
    </row>
    <row r="16" spans="1:8" ht="21.95" customHeight="1">
      <c r="A16" s="16" t="s">
        <v>75</v>
      </c>
      <c r="B16" s="16"/>
      <c r="C16" s="16"/>
      <c r="D16" s="16"/>
      <c r="E16" s="16"/>
      <c r="F16" s="16"/>
      <c r="G16" s="16"/>
      <c r="H16" s="16"/>
    </row>
    <row r="18" spans="1:8">
      <c r="A18" s="28" t="s">
        <v>76</v>
      </c>
      <c r="B18" s="28"/>
      <c r="C18" s="28"/>
      <c r="D18" s="28"/>
      <c r="E18" s="28"/>
      <c r="F18" s="28"/>
      <c r="G18" s="28"/>
      <c r="H18" s="28"/>
    </row>
    <row r="19" spans="1:8">
      <c r="A19" s="28"/>
      <c r="B19" s="28"/>
      <c r="C19" s="28"/>
      <c r="D19" s="28"/>
      <c r="E19" s="28"/>
      <c r="F19" s="28"/>
      <c r="G19" s="28"/>
      <c r="H19" s="28"/>
    </row>
  </sheetData>
  <mergeCells count="6">
    <mergeCell ref="A1:H1"/>
    <mergeCell ref="A3:H3"/>
    <mergeCell ref="A16:H16"/>
    <mergeCell ref="A18:H19"/>
    <mergeCell ref="C12:H12"/>
    <mergeCell ref="C13:H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04"/>
  <sheetViews>
    <sheetView workbookViewId="0">
      <selection activeCell="H5" sqref="H5"/>
    </sheetView>
  </sheetViews>
  <sheetFormatPr defaultRowHeight="14.25"/>
  <cols>
    <col min="1" max="3" width="18" customWidth="1"/>
    <col min="4" max="4" width="32" customWidth="1"/>
    <col min="5" max="7" width="18" customWidth="1"/>
    <col min="8" max="8" width="45.75" customWidth="1"/>
  </cols>
  <sheetData>
    <row r="1" spans="1:8" ht="33.950000000000003" customHeight="1">
      <c r="A1" s="15" t="s">
        <v>77</v>
      </c>
      <c r="B1" s="15"/>
      <c r="C1" s="15"/>
      <c r="D1" s="15"/>
      <c r="E1" s="15"/>
      <c r="F1" s="15"/>
      <c r="G1" s="15"/>
      <c r="H1" s="15"/>
    </row>
    <row r="2" spans="1:8">
      <c r="A2" s="14" t="s">
        <v>78</v>
      </c>
      <c r="B2" s="14"/>
      <c r="C2" s="14"/>
      <c r="D2" s="14"/>
      <c r="E2" s="14"/>
      <c r="F2" s="14"/>
      <c r="G2" s="14"/>
      <c r="H2" s="14"/>
    </row>
    <row r="4" spans="1:8" ht="24" customHeight="1">
      <c r="A4" s="2" t="s">
        <v>79</v>
      </c>
      <c r="B4" s="2" t="s">
        <v>80</v>
      </c>
      <c r="C4" s="2" t="s">
        <v>81</v>
      </c>
      <c r="D4" s="2" t="s">
        <v>82</v>
      </c>
      <c r="E4" s="2" t="s">
        <v>41</v>
      </c>
      <c r="F4" s="2" t="s">
        <v>29</v>
      </c>
      <c r="G4" s="2" t="s">
        <v>83</v>
      </c>
      <c r="H4" s="2" t="s">
        <v>84</v>
      </c>
    </row>
    <row r="5" spans="1:8">
      <c r="A5" s="7">
        <v>46037</v>
      </c>
      <c r="E5" s="8"/>
      <c r="F5" t="str">
        <f>IF(A5="","",CHOOSE(ROUNDUP(MONTH(A5)/3,0),"Q1","Q2","Q3","Q4"))</f>
        <v>Q1</v>
      </c>
      <c r="G5" t="str">
        <f t="shared" ref="G5:G68" si="0">IF(A5="","",TEXT(A5,"mmm"))</f>
        <v>Jan</v>
      </c>
    </row>
    <row r="6" spans="1:8">
      <c r="A6" s="7"/>
      <c r="E6" s="8"/>
      <c r="F6" t="str">
        <f>IF(A6="","",CHOOSE(ROUNDUP(MONTH(A6)/3,0),"Q2","Q3","Q4","Q5"))</f>
        <v/>
      </c>
      <c r="G6" t="str">
        <f t="shared" si="0"/>
        <v/>
      </c>
    </row>
    <row r="7" spans="1:8">
      <c r="A7" s="7"/>
      <c r="E7" s="8"/>
      <c r="F7" t="str">
        <f>IF(A7="","",CHOOSE(ROUNDUP(MONTH(A7)/3,0),"Q3","Q4","Q5","Q6"))</f>
        <v/>
      </c>
      <c r="G7" t="str">
        <f t="shared" si="0"/>
        <v/>
      </c>
    </row>
    <row r="8" spans="1:8">
      <c r="A8" s="7"/>
      <c r="E8" s="8"/>
      <c r="F8" t="str">
        <f>IF(A8="","",CHOOSE(ROUNDUP(MONTH(A8)/3,0),"Q4","Q5","Q6","Q7"))</f>
        <v/>
      </c>
      <c r="G8" t="str">
        <f t="shared" si="0"/>
        <v/>
      </c>
    </row>
    <row r="9" spans="1:8">
      <c r="A9" s="7"/>
      <c r="E9" s="8"/>
      <c r="F9" t="str">
        <f>IF(A9="","",CHOOSE(ROUNDUP(MONTH(A9)/3,0),"Q5","Q6","Q7","Q8"))</f>
        <v/>
      </c>
      <c r="G9" t="str">
        <f t="shared" si="0"/>
        <v/>
      </c>
    </row>
    <row r="10" spans="1:8">
      <c r="A10" s="7"/>
      <c r="E10" s="8"/>
      <c r="F10" t="str">
        <f>IF(A10="","",CHOOSE(ROUNDUP(MONTH(A10)/3,0),"Q6","Q7","Q8","Q9"))</f>
        <v/>
      </c>
      <c r="G10" t="str">
        <f t="shared" si="0"/>
        <v/>
      </c>
    </row>
    <row r="11" spans="1:8">
      <c r="A11" s="7"/>
      <c r="E11" s="8"/>
      <c r="F11" t="str">
        <f>IF(A11="","",CHOOSE(ROUNDUP(MONTH(A11)/3,0),"Q7","Q8","Q9","Q10"))</f>
        <v/>
      </c>
      <c r="G11" t="str">
        <f t="shared" si="0"/>
        <v/>
      </c>
    </row>
    <row r="12" spans="1:8">
      <c r="A12" s="7"/>
      <c r="E12" s="8"/>
      <c r="F12" t="str">
        <f>IF(A12="","",CHOOSE(ROUNDUP(MONTH(A12)/3,0),"Q8","Q9","Q10","Q11"))</f>
        <v/>
      </c>
      <c r="G12" t="str">
        <f t="shared" si="0"/>
        <v/>
      </c>
    </row>
    <row r="13" spans="1:8">
      <c r="A13" s="7"/>
      <c r="E13" s="8"/>
      <c r="F13" t="str">
        <f>IF(A13="","",CHOOSE(ROUNDUP(MONTH(A13)/3,0),"Q9","Q10","Q11","Q12"))</f>
        <v/>
      </c>
      <c r="G13" t="str">
        <f t="shared" si="0"/>
        <v/>
      </c>
    </row>
    <row r="14" spans="1:8">
      <c r="A14" s="7"/>
      <c r="E14" s="8"/>
      <c r="F14" t="str">
        <f>IF(A14="","",CHOOSE(ROUNDUP(MONTH(A14)/3,0),"Q10","Q11","Q12","Q13"))</f>
        <v/>
      </c>
      <c r="G14" t="str">
        <f t="shared" si="0"/>
        <v/>
      </c>
    </row>
    <row r="15" spans="1:8">
      <c r="A15" s="7"/>
      <c r="E15" s="8"/>
      <c r="F15" t="str">
        <f>IF(A15="","",CHOOSE(ROUNDUP(MONTH(A15)/3,0),"Q11","Q12","Q13","Q14"))</f>
        <v/>
      </c>
      <c r="G15" t="str">
        <f t="shared" si="0"/>
        <v/>
      </c>
    </row>
    <row r="16" spans="1:8">
      <c r="A16" s="7"/>
      <c r="E16" s="8"/>
      <c r="F16" t="str">
        <f>IF(A16="","",CHOOSE(ROUNDUP(MONTH(A16)/3,0),"Q12","Q13","Q14","Q15"))</f>
        <v/>
      </c>
      <c r="G16" t="str">
        <f t="shared" si="0"/>
        <v/>
      </c>
    </row>
    <row r="17" spans="1:7">
      <c r="A17" s="7"/>
      <c r="E17" s="8"/>
      <c r="F17" t="str">
        <f>IF(A17="","",CHOOSE(ROUNDUP(MONTH(A17)/3,0),"Q13","Q14","Q15","Q16"))</f>
        <v/>
      </c>
      <c r="G17" t="str">
        <f t="shared" si="0"/>
        <v/>
      </c>
    </row>
    <row r="18" spans="1:7">
      <c r="A18" s="7"/>
      <c r="E18" s="8"/>
      <c r="F18" t="str">
        <f>IF(A18="","",CHOOSE(ROUNDUP(MONTH(A18)/3,0),"Q14","Q15","Q16","Q17"))</f>
        <v/>
      </c>
      <c r="G18" t="str">
        <f t="shared" si="0"/>
        <v/>
      </c>
    </row>
    <row r="19" spans="1:7">
      <c r="A19" s="7"/>
      <c r="E19" s="8"/>
      <c r="F19" t="str">
        <f>IF(A19="","",CHOOSE(ROUNDUP(MONTH(A19)/3,0),"Q15","Q16","Q17","Q18"))</f>
        <v/>
      </c>
      <c r="G19" t="str">
        <f t="shared" si="0"/>
        <v/>
      </c>
    </row>
    <row r="20" spans="1:7">
      <c r="A20" s="7"/>
      <c r="E20" s="8"/>
      <c r="F20" t="str">
        <f>IF(A20="","",CHOOSE(ROUNDUP(MONTH(A20)/3,0),"Q16","Q17","Q18","Q19"))</f>
        <v/>
      </c>
      <c r="G20" t="str">
        <f t="shared" si="0"/>
        <v/>
      </c>
    </row>
    <row r="21" spans="1:7">
      <c r="A21" s="7"/>
      <c r="E21" s="8"/>
      <c r="F21" t="str">
        <f>IF(A21="","",CHOOSE(ROUNDUP(MONTH(A21)/3,0),"Q17","Q18","Q19","Q20"))</f>
        <v/>
      </c>
      <c r="G21" t="str">
        <f t="shared" si="0"/>
        <v/>
      </c>
    </row>
    <row r="22" spans="1:7">
      <c r="A22" s="7"/>
      <c r="E22" s="8"/>
      <c r="F22" t="str">
        <f>IF(A22="","",CHOOSE(ROUNDUP(MONTH(A22)/3,0),"Q18","Q19","Q20","Q21"))</f>
        <v/>
      </c>
      <c r="G22" t="str">
        <f t="shared" si="0"/>
        <v/>
      </c>
    </row>
    <row r="23" spans="1:7">
      <c r="A23" s="7"/>
      <c r="E23" s="8"/>
      <c r="F23" t="str">
        <f>IF(A23="","",CHOOSE(ROUNDUP(MONTH(A23)/3,0),"Q19","Q20","Q21","Q22"))</f>
        <v/>
      </c>
      <c r="G23" t="str">
        <f t="shared" si="0"/>
        <v/>
      </c>
    </row>
    <row r="24" spans="1:7">
      <c r="A24" s="7"/>
      <c r="E24" s="8"/>
      <c r="F24" t="str">
        <f>IF(A24="","",CHOOSE(ROUNDUP(MONTH(A24)/3,0),"Q20","Q21","Q22","Q23"))</f>
        <v/>
      </c>
      <c r="G24" t="str">
        <f t="shared" si="0"/>
        <v/>
      </c>
    </row>
    <row r="25" spans="1:7">
      <c r="A25" s="7"/>
      <c r="E25" s="8"/>
      <c r="F25" t="str">
        <f>IF(A25="","",CHOOSE(ROUNDUP(MONTH(A25)/3,0),"Q21","Q22","Q23","Q24"))</f>
        <v/>
      </c>
      <c r="G25" t="str">
        <f t="shared" si="0"/>
        <v/>
      </c>
    </row>
    <row r="26" spans="1:7">
      <c r="A26" s="7"/>
      <c r="E26" s="8"/>
      <c r="F26" t="str">
        <f>IF(A26="","",CHOOSE(ROUNDUP(MONTH(A26)/3,0),"Q22","Q23","Q24","Q25"))</f>
        <v/>
      </c>
      <c r="G26" t="str">
        <f t="shared" si="0"/>
        <v/>
      </c>
    </row>
    <row r="27" spans="1:7">
      <c r="A27" s="7"/>
      <c r="E27" s="8"/>
      <c r="F27" t="str">
        <f>IF(A27="","",CHOOSE(ROUNDUP(MONTH(A27)/3,0),"Q23","Q24","Q25","Q26"))</f>
        <v/>
      </c>
      <c r="G27" t="str">
        <f t="shared" si="0"/>
        <v/>
      </c>
    </row>
    <row r="28" spans="1:7">
      <c r="A28" s="7"/>
      <c r="E28" s="8"/>
      <c r="F28" t="str">
        <f>IF(A28="","",CHOOSE(ROUNDUP(MONTH(A28)/3,0),"Q24","Q25","Q26","Q27"))</f>
        <v/>
      </c>
      <c r="G28" t="str">
        <f t="shared" si="0"/>
        <v/>
      </c>
    </row>
    <row r="29" spans="1:7">
      <c r="A29" s="7"/>
      <c r="E29" s="8"/>
      <c r="F29" t="str">
        <f>IF(A29="","",CHOOSE(ROUNDUP(MONTH(A29)/3,0),"Q25","Q26","Q27","Q28"))</f>
        <v/>
      </c>
      <c r="G29" t="str">
        <f t="shared" si="0"/>
        <v/>
      </c>
    </row>
    <row r="30" spans="1:7">
      <c r="A30" s="7"/>
      <c r="E30" s="8"/>
      <c r="F30" t="str">
        <f>IF(A30="","",CHOOSE(ROUNDUP(MONTH(A30)/3,0),"Q26","Q27","Q28","Q29"))</f>
        <v/>
      </c>
      <c r="G30" t="str">
        <f t="shared" si="0"/>
        <v/>
      </c>
    </row>
    <row r="31" spans="1:7">
      <c r="A31" s="7"/>
      <c r="E31" s="8"/>
      <c r="F31" t="str">
        <f>IF(A31="","",CHOOSE(ROUNDUP(MONTH(A31)/3,0),"Q27","Q28","Q29","Q30"))</f>
        <v/>
      </c>
      <c r="G31" t="str">
        <f t="shared" si="0"/>
        <v/>
      </c>
    </row>
    <row r="32" spans="1:7">
      <c r="A32" s="7"/>
      <c r="E32" s="8"/>
      <c r="F32" t="str">
        <f>IF(A32="","",CHOOSE(ROUNDUP(MONTH(A32)/3,0),"Q28","Q29","Q30","Q31"))</f>
        <v/>
      </c>
      <c r="G32" t="str">
        <f t="shared" si="0"/>
        <v/>
      </c>
    </row>
    <row r="33" spans="1:7">
      <c r="A33" s="7"/>
      <c r="E33" s="8"/>
      <c r="F33" t="str">
        <f>IF(A33="","",CHOOSE(ROUNDUP(MONTH(A33)/3,0),"Q29","Q30","Q31","Q32"))</f>
        <v/>
      </c>
      <c r="G33" t="str">
        <f t="shared" si="0"/>
        <v/>
      </c>
    </row>
    <row r="34" spans="1:7">
      <c r="A34" s="7"/>
      <c r="E34" s="8"/>
      <c r="F34" t="str">
        <f>IF(A34="","",CHOOSE(ROUNDUP(MONTH(A34)/3,0),"Q30","Q31","Q32","Q33"))</f>
        <v/>
      </c>
      <c r="G34" t="str">
        <f t="shared" si="0"/>
        <v/>
      </c>
    </row>
    <row r="35" spans="1:7">
      <c r="A35" s="7"/>
      <c r="E35" s="8"/>
      <c r="F35" t="str">
        <f>IF(A35="","",CHOOSE(ROUNDUP(MONTH(A35)/3,0),"Q31","Q32","Q33","Q34"))</f>
        <v/>
      </c>
      <c r="G35" t="str">
        <f t="shared" si="0"/>
        <v/>
      </c>
    </row>
    <row r="36" spans="1:7">
      <c r="A36" s="7"/>
      <c r="E36" s="8"/>
      <c r="F36" t="str">
        <f>IF(A36="","",CHOOSE(ROUNDUP(MONTH(A36)/3,0),"Q32","Q33","Q34","Q35"))</f>
        <v/>
      </c>
      <c r="G36" t="str">
        <f t="shared" si="0"/>
        <v/>
      </c>
    </row>
    <row r="37" spans="1:7">
      <c r="A37" s="7"/>
      <c r="E37" s="8"/>
      <c r="F37" t="str">
        <f>IF(A37="","",CHOOSE(ROUNDUP(MONTH(A37)/3,0),"Q33","Q34","Q35","Q36"))</f>
        <v/>
      </c>
      <c r="G37" t="str">
        <f t="shared" si="0"/>
        <v/>
      </c>
    </row>
    <row r="38" spans="1:7">
      <c r="A38" s="7"/>
      <c r="E38" s="8"/>
      <c r="F38" t="str">
        <f>IF(A38="","",CHOOSE(ROUNDUP(MONTH(A38)/3,0),"Q34","Q35","Q36","Q37"))</f>
        <v/>
      </c>
      <c r="G38" t="str">
        <f t="shared" si="0"/>
        <v/>
      </c>
    </row>
    <row r="39" spans="1:7">
      <c r="A39" s="7"/>
      <c r="E39" s="8"/>
      <c r="F39" t="str">
        <f>IF(A39="","",CHOOSE(ROUNDUP(MONTH(A39)/3,0),"Q35","Q36","Q37","Q38"))</f>
        <v/>
      </c>
      <c r="G39" t="str">
        <f t="shared" si="0"/>
        <v/>
      </c>
    </row>
    <row r="40" spans="1:7">
      <c r="A40" s="7"/>
      <c r="E40" s="8"/>
      <c r="F40" t="str">
        <f>IF(A40="","",CHOOSE(ROUNDUP(MONTH(A40)/3,0),"Q36","Q37","Q38","Q39"))</f>
        <v/>
      </c>
      <c r="G40" t="str">
        <f t="shared" si="0"/>
        <v/>
      </c>
    </row>
    <row r="41" spans="1:7">
      <c r="A41" s="7"/>
      <c r="E41" s="8"/>
      <c r="F41" t="str">
        <f>IF(A41="","",CHOOSE(ROUNDUP(MONTH(A41)/3,0),"Q37","Q38","Q39","Q40"))</f>
        <v/>
      </c>
      <c r="G41" t="str">
        <f t="shared" si="0"/>
        <v/>
      </c>
    </row>
    <row r="42" spans="1:7">
      <c r="A42" s="7"/>
      <c r="E42" s="8"/>
      <c r="F42" t="str">
        <f>IF(A42="","",CHOOSE(ROUNDUP(MONTH(A42)/3,0),"Q38","Q39","Q40","Q41"))</f>
        <v/>
      </c>
      <c r="G42" t="str">
        <f t="shared" si="0"/>
        <v/>
      </c>
    </row>
    <row r="43" spans="1:7">
      <c r="A43" s="7"/>
      <c r="E43" s="8"/>
      <c r="F43" t="str">
        <f>IF(A43="","",CHOOSE(ROUNDUP(MONTH(A43)/3,0),"Q39","Q40","Q41","Q42"))</f>
        <v/>
      </c>
      <c r="G43" t="str">
        <f t="shared" si="0"/>
        <v/>
      </c>
    </row>
    <row r="44" spans="1:7">
      <c r="A44" s="7"/>
      <c r="E44" s="8"/>
      <c r="F44" t="str">
        <f>IF(A44="","",CHOOSE(ROUNDUP(MONTH(A44)/3,0),"Q40","Q41","Q42","Q43"))</f>
        <v/>
      </c>
      <c r="G44" t="str">
        <f t="shared" si="0"/>
        <v/>
      </c>
    </row>
    <row r="45" spans="1:7">
      <c r="A45" s="7"/>
      <c r="E45" s="8"/>
      <c r="F45" t="str">
        <f>IF(A45="","",CHOOSE(ROUNDUP(MONTH(A45)/3,0),"Q41","Q42","Q43","Q44"))</f>
        <v/>
      </c>
      <c r="G45" t="str">
        <f t="shared" si="0"/>
        <v/>
      </c>
    </row>
    <row r="46" spans="1:7">
      <c r="A46" s="7"/>
      <c r="E46" s="8"/>
      <c r="F46" t="str">
        <f>IF(A46="","",CHOOSE(ROUNDUP(MONTH(A46)/3,0),"Q42","Q43","Q44","Q45"))</f>
        <v/>
      </c>
      <c r="G46" t="str">
        <f t="shared" si="0"/>
        <v/>
      </c>
    </row>
    <row r="47" spans="1:7">
      <c r="A47" s="7"/>
      <c r="E47" s="8"/>
      <c r="F47" t="str">
        <f>IF(A47="","",CHOOSE(ROUNDUP(MONTH(A47)/3,0),"Q43","Q44","Q45","Q46"))</f>
        <v/>
      </c>
      <c r="G47" t="str">
        <f t="shared" si="0"/>
        <v/>
      </c>
    </row>
    <row r="48" spans="1:7">
      <c r="A48" s="7"/>
      <c r="E48" s="8"/>
      <c r="F48" t="str">
        <f>IF(A48="","",CHOOSE(ROUNDUP(MONTH(A48)/3,0),"Q44","Q45","Q46","Q47"))</f>
        <v/>
      </c>
      <c r="G48" t="str">
        <f t="shared" si="0"/>
        <v/>
      </c>
    </row>
    <row r="49" spans="1:7">
      <c r="A49" s="7"/>
      <c r="E49" s="8"/>
      <c r="F49" t="str">
        <f>IF(A49="","",CHOOSE(ROUNDUP(MONTH(A49)/3,0),"Q45","Q46","Q47","Q48"))</f>
        <v/>
      </c>
      <c r="G49" t="str">
        <f t="shared" si="0"/>
        <v/>
      </c>
    </row>
    <row r="50" spans="1:7">
      <c r="A50" s="7"/>
      <c r="E50" s="8"/>
      <c r="F50" t="str">
        <f>IF(A50="","",CHOOSE(ROUNDUP(MONTH(A50)/3,0),"Q46","Q47","Q48","Q49"))</f>
        <v/>
      </c>
      <c r="G50" t="str">
        <f t="shared" si="0"/>
        <v/>
      </c>
    </row>
    <row r="51" spans="1:7">
      <c r="A51" s="7"/>
      <c r="E51" s="8"/>
      <c r="F51" t="str">
        <f>IF(A51="","",CHOOSE(ROUNDUP(MONTH(A51)/3,0),"Q47","Q48","Q49","Q50"))</f>
        <v/>
      </c>
      <c r="G51" t="str">
        <f t="shared" si="0"/>
        <v/>
      </c>
    </row>
    <row r="52" spans="1:7">
      <c r="A52" s="7"/>
      <c r="E52" s="8"/>
      <c r="F52" t="str">
        <f>IF(A52="","",CHOOSE(ROUNDUP(MONTH(A52)/3,0),"Q48","Q49","Q50","Q51"))</f>
        <v/>
      </c>
      <c r="G52" t="str">
        <f t="shared" si="0"/>
        <v/>
      </c>
    </row>
    <row r="53" spans="1:7">
      <c r="A53" s="7"/>
      <c r="E53" s="8"/>
      <c r="F53" t="str">
        <f>IF(A53="","",CHOOSE(ROUNDUP(MONTH(A53)/3,0),"Q49","Q50","Q51","Q52"))</f>
        <v/>
      </c>
      <c r="G53" t="str">
        <f t="shared" si="0"/>
        <v/>
      </c>
    </row>
    <row r="54" spans="1:7">
      <c r="A54" s="7"/>
      <c r="E54" s="8"/>
      <c r="F54" t="str">
        <f>IF(A54="","",CHOOSE(ROUNDUP(MONTH(A54)/3,0),"Q50","Q51","Q52","Q53"))</f>
        <v/>
      </c>
      <c r="G54" t="str">
        <f t="shared" si="0"/>
        <v/>
      </c>
    </row>
    <row r="55" spans="1:7">
      <c r="A55" s="7"/>
      <c r="E55" s="8"/>
      <c r="F55" t="str">
        <f>IF(A55="","",CHOOSE(ROUNDUP(MONTH(A55)/3,0),"Q51","Q52","Q53","Q54"))</f>
        <v/>
      </c>
      <c r="G55" t="str">
        <f t="shared" si="0"/>
        <v/>
      </c>
    </row>
    <row r="56" spans="1:7">
      <c r="A56" s="7"/>
      <c r="E56" s="8"/>
      <c r="F56" t="str">
        <f>IF(A56="","",CHOOSE(ROUNDUP(MONTH(A56)/3,0),"Q52","Q53","Q54","Q55"))</f>
        <v/>
      </c>
      <c r="G56" t="str">
        <f t="shared" si="0"/>
        <v/>
      </c>
    </row>
    <row r="57" spans="1:7">
      <c r="A57" s="7"/>
      <c r="E57" s="8"/>
      <c r="F57" t="str">
        <f>IF(A57="","",CHOOSE(ROUNDUP(MONTH(A57)/3,0),"Q53","Q54","Q55","Q56"))</f>
        <v/>
      </c>
      <c r="G57" t="str">
        <f t="shared" si="0"/>
        <v/>
      </c>
    </row>
    <row r="58" spans="1:7">
      <c r="A58" s="7"/>
      <c r="E58" s="8"/>
      <c r="F58" t="str">
        <f>IF(A58="","",CHOOSE(ROUNDUP(MONTH(A58)/3,0),"Q54","Q55","Q56","Q57"))</f>
        <v/>
      </c>
      <c r="G58" t="str">
        <f t="shared" si="0"/>
        <v/>
      </c>
    </row>
    <row r="59" spans="1:7">
      <c r="A59" s="7"/>
      <c r="E59" s="8"/>
      <c r="F59" t="str">
        <f>IF(A59="","",CHOOSE(ROUNDUP(MONTH(A59)/3,0),"Q55","Q56","Q57","Q58"))</f>
        <v/>
      </c>
      <c r="G59" t="str">
        <f t="shared" si="0"/>
        <v/>
      </c>
    </row>
    <row r="60" spans="1:7">
      <c r="A60" s="7"/>
      <c r="E60" s="8"/>
      <c r="F60" t="str">
        <f>IF(A60="","",CHOOSE(ROUNDUP(MONTH(A60)/3,0),"Q56","Q57","Q58","Q59"))</f>
        <v/>
      </c>
      <c r="G60" t="str">
        <f t="shared" si="0"/>
        <v/>
      </c>
    </row>
    <row r="61" spans="1:7">
      <c r="A61" s="7"/>
      <c r="E61" s="8"/>
      <c r="F61" t="str">
        <f>IF(A61="","",CHOOSE(ROUNDUP(MONTH(A61)/3,0),"Q57","Q58","Q59","Q60"))</f>
        <v/>
      </c>
      <c r="G61" t="str">
        <f t="shared" si="0"/>
        <v/>
      </c>
    </row>
    <row r="62" spans="1:7">
      <c r="A62" s="7"/>
      <c r="E62" s="8"/>
      <c r="F62" t="str">
        <f>IF(A62="","",CHOOSE(ROUNDUP(MONTH(A62)/3,0),"Q58","Q59","Q60","Q61"))</f>
        <v/>
      </c>
      <c r="G62" t="str">
        <f t="shared" si="0"/>
        <v/>
      </c>
    </row>
    <row r="63" spans="1:7">
      <c r="A63" s="7"/>
      <c r="E63" s="8"/>
      <c r="F63" t="str">
        <f>IF(A63="","",CHOOSE(ROUNDUP(MONTH(A63)/3,0),"Q59","Q60","Q61","Q62"))</f>
        <v/>
      </c>
      <c r="G63" t="str">
        <f t="shared" si="0"/>
        <v/>
      </c>
    </row>
    <row r="64" spans="1:7">
      <c r="A64" s="7"/>
      <c r="E64" s="8"/>
      <c r="F64" t="str">
        <f>IF(A64="","",CHOOSE(ROUNDUP(MONTH(A64)/3,0),"Q60","Q61","Q62","Q63"))</f>
        <v/>
      </c>
      <c r="G64" t="str">
        <f t="shared" si="0"/>
        <v/>
      </c>
    </row>
    <row r="65" spans="1:7">
      <c r="A65" s="7"/>
      <c r="E65" s="8"/>
      <c r="F65" t="str">
        <f>IF(A65="","",CHOOSE(ROUNDUP(MONTH(A65)/3,0),"Q61","Q62","Q63","Q64"))</f>
        <v/>
      </c>
      <c r="G65" t="str">
        <f t="shared" si="0"/>
        <v/>
      </c>
    </row>
    <row r="66" spans="1:7">
      <c r="A66" s="7"/>
      <c r="E66" s="8"/>
      <c r="F66" t="str">
        <f>IF(A66="","",CHOOSE(ROUNDUP(MONTH(A66)/3,0),"Q62","Q63","Q64","Q65"))</f>
        <v/>
      </c>
      <c r="G66" t="str">
        <f t="shared" si="0"/>
        <v/>
      </c>
    </row>
    <row r="67" spans="1:7">
      <c r="A67" s="7"/>
      <c r="E67" s="8"/>
      <c r="F67" t="str">
        <f>IF(A67="","",CHOOSE(ROUNDUP(MONTH(A67)/3,0),"Q63","Q64","Q65","Q66"))</f>
        <v/>
      </c>
      <c r="G67" t="str">
        <f t="shared" si="0"/>
        <v/>
      </c>
    </row>
    <row r="68" spans="1:7">
      <c r="A68" s="7"/>
      <c r="E68" s="8"/>
      <c r="F68" t="str">
        <f>IF(A68="","",CHOOSE(ROUNDUP(MONTH(A68)/3,0),"Q64","Q65","Q66","Q67"))</f>
        <v/>
      </c>
      <c r="G68" t="str">
        <f t="shared" si="0"/>
        <v/>
      </c>
    </row>
    <row r="69" spans="1:7">
      <c r="A69" s="7"/>
      <c r="E69" s="8"/>
      <c r="F69" t="str">
        <f>IF(A69="","",CHOOSE(ROUNDUP(MONTH(A69)/3,0),"Q65","Q66","Q67","Q68"))</f>
        <v/>
      </c>
      <c r="G69" t="str">
        <f t="shared" ref="G69:G132" si="1">IF(A69="","",TEXT(A69,"mmm"))</f>
        <v/>
      </c>
    </row>
    <row r="70" spans="1:7">
      <c r="A70" s="7"/>
      <c r="E70" s="8"/>
      <c r="F70" t="str">
        <f>IF(A70="","",CHOOSE(ROUNDUP(MONTH(A70)/3,0),"Q66","Q67","Q68","Q69"))</f>
        <v/>
      </c>
      <c r="G70" t="str">
        <f t="shared" si="1"/>
        <v/>
      </c>
    </row>
    <row r="71" spans="1:7">
      <c r="A71" s="7"/>
      <c r="E71" s="8"/>
      <c r="F71" t="str">
        <f>IF(A71="","",CHOOSE(ROUNDUP(MONTH(A71)/3,0),"Q67","Q68","Q69","Q70"))</f>
        <v/>
      </c>
      <c r="G71" t="str">
        <f t="shared" si="1"/>
        <v/>
      </c>
    </row>
    <row r="72" spans="1:7">
      <c r="A72" s="7"/>
      <c r="E72" s="8"/>
      <c r="F72" t="str">
        <f>IF(A72="","",CHOOSE(ROUNDUP(MONTH(A72)/3,0),"Q68","Q69","Q70","Q71"))</f>
        <v/>
      </c>
      <c r="G72" t="str">
        <f t="shared" si="1"/>
        <v/>
      </c>
    </row>
    <row r="73" spans="1:7">
      <c r="A73" s="7"/>
      <c r="E73" s="8"/>
      <c r="F73" t="str">
        <f>IF(A73="","",CHOOSE(ROUNDUP(MONTH(A73)/3,0),"Q69","Q70","Q71","Q72"))</f>
        <v/>
      </c>
      <c r="G73" t="str">
        <f t="shared" si="1"/>
        <v/>
      </c>
    </row>
    <row r="74" spans="1:7">
      <c r="A74" s="7"/>
      <c r="E74" s="8"/>
      <c r="F74" t="str">
        <f>IF(A74="","",CHOOSE(ROUNDUP(MONTH(A74)/3,0),"Q70","Q71","Q72","Q73"))</f>
        <v/>
      </c>
      <c r="G74" t="str">
        <f t="shared" si="1"/>
        <v/>
      </c>
    </row>
    <row r="75" spans="1:7">
      <c r="A75" s="7"/>
      <c r="E75" s="8"/>
      <c r="F75" t="str">
        <f>IF(A75="","",CHOOSE(ROUNDUP(MONTH(A75)/3,0),"Q71","Q72","Q73","Q74"))</f>
        <v/>
      </c>
      <c r="G75" t="str">
        <f t="shared" si="1"/>
        <v/>
      </c>
    </row>
    <row r="76" spans="1:7">
      <c r="A76" s="7"/>
      <c r="E76" s="8"/>
      <c r="F76" t="str">
        <f>IF(A76="","",CHOOSE(ROUNDUP(MONTH(A76)/3,0),"Q72","Q73","Q74","Q75"))</f>
        <v/>
      </c>
      <c r="G76" t="str">
        <f t="shared" si="1"/>
        <v/>
      </c>
    </row>
    <row r="77" spans="1:7">
      <c r="A77" s="7"/>
      <c r="E77" s="8"/>
      <c r="F77" t="str">
        <f>IF(A77="","",CHOOSE(ROUNDUP(MONTH(A77)/3,0),"Q73","Q74","Q75","Q76"))</f>
        <v/>
      </c>
      <c r="G77" t="str">
        <f t="shared" si="1"/>
        <v/>
      </c>
    </row>
    <row r="78" spans="1:7">
      <c r="A78" s="7"/>
      <c r="E78" s="8"/>
      <c r="F78" t="str">
        <f>IF(A78="","",CHOOSE(ROUNDUP(MONTH(A78)/3,0),"Q74","Q75","Q76","Q77"))</f>
        <v/>
      </c>
      <c r="G78" t="str">
        <f t="shared" si="1"/>
        <v/>
      </c>
    </row>
    <row r="79" spans="1:7">
      <c r="A79" s="7"/>
      <c r="E79" s="8"/>
      <c r="F79" t="str">
        <f>IF(A79="","",CHOOSE(ROUNDUP(MONTH(A79)/3,0),"Q75","Q76","Q77","Q78"))</f>
        <v/>
      </c>
      <c r="G79" t="str">
        <f t="shared" si="1"/>
        <v/>
      </c>
    </row>
    <row r="80" spans="1:7">
      <c r="A80" s="7"/>
      <c r="E80" s="8"/>
      <c r="F80" t="str">
        <f>IF(A80="","",CHOOSE(ROUNDUP(MONTH(A80)/3,0),"Q76","Q77","Q78","Q79"))</f>
        <v/>
      </c>
      <c r="G80" t="str">
        <f t="shared" si="1"/>
        <v/>
      </c>
    </row>
    <row r="81" spans="1:7">
      <c r="A81" s="7"/>
      <c r="E81" s="8"/>
      <c r="F81" t="str">
        <f>IF(A81="","",CHOOSE(ROUNDUP(MONTH(A81)/3,0),"Q77","Q78","Q79","Q80"))</f>
        <v/>
      </c>
      <c r="G81" t="str">
        <f t="shared" si="1"/>
        <v/>
      </c>
    </row>
    <row r="82" spans="1:7">
      <c r="A82" s="7"/>
      <c r="E82" s="8"/>
      <c r="F82" t="str">
        <f>IF(A82="","",CHOOSE(ROUNDUP(MONTH(A82)/3,0),"Q78","Q79","Q80","Q81"))</f>
        <v/>
      </c>
      <c r="G82" t="str">
        <f t="shared" si="1"/>
        <v/>
      </c>
    </row>
    <row r="83" spans="1:7">
      <c r="A83" s="7"/>
      <c r="E83" s="8"/>
      <c r="F83" t="str">
        <f>IF(A83="","",CHOOSE(ROUNDUP(MONTH(A83)/3,0),"Q79","Q80","Q81","Q82"))</f>
        <v/>
      </c>
      <c r="G83" t="str">
        <f t="shared" si="1"/>
        <v/>
      </c>
    </row>
    <row r="84" spans="1:7">
      <c r="A84" s="7"/>
      <c r="E84" s="8"/>
      <c r="F84" t="str">
        <f>IF(A84="","",CHOOSE(ROUNDUP(MONTH(A84)/3,0),"Q80","Q81","Q82","Q83"))</f>
        <v/>
      </c>
      <c r="G84" t="str">
        <f t="shared" si="1"/>
        <v/>
      </c>
    </row>
    <row r="85" spans="1:7">
      <c r="A85" s="7"/>
      <c r="E85" s="8"/>
      <c r="F85" t="str">
        <f>IF(A85="","",CHOOSE(ROUNDUP(MONTH(A85)/3,0),"Q81","Q82","Q83","Q84"))</f>
        <v/>
      </c>
      <c r="G85" t="str">
        <f t="shared" si="1"/>
        <v/>
      </c>
    </row>
    <row r="86" spans="1:7">
      <c r="A86" s="7"/>
      <c r="E86" s="8"/>
      <c r="F86" t="str">
        <f>IF(A86="","",CHOOSE(ROUNDUP(MONTH(A86)/3,0),"Q82","Q83","Q84","Q85"))</f>
        <v/>
      </c>
      <c r="G86" t="str">
        <f t="shared" si="1"/>
        <v/>
      </c>
    </row>
    <row r="87" spans="1:7">
      <c r="A87" s="7"/>
      <c r="E87" s="8"/>
      <c r="F87" t="str">
        <f>IF(A87="","",CHOOSE(ROUNDUP(MONTH(A87)/3,0),"Q83","Q84","Q85","Q86"))</f>
        <v/>
      </c>
      <c r="G87" t="str">
        <f t="shared" si="1"/>
        <v/>
      </c>
    </row>
    <row r="88" spans="1:7">
      <c r="A88" s="7"/>
      <c r="E88" s="8"/>
      <c r="F88" t="str">
        <f>IF(A88="","",CHOOSE(ROUNDUP(MONTH(A88)/3,0),"Q84","Q85","Q86","Q87"))</f>
        <v/>
      </c>
      <c r="G88" t="str">
        <f t="shared" si="1"/>
        <v/>
      </c>
    </row>
    <row r="89" spans="1:7">
      <c r="A89" s="7"/>
      <c r="E89" s="8"/>
      <c r="F89" t="str">
        <f>IF(A89="","",CHOOSE(ROUNDUP(MONTH(A89)/3,0),"Q85","Q86","Q87","Q88"))</f>
        <v/>
      </c>
      <c r="G89" t="str">
        <f t="shared" si="1"/>
        <v/>
      </c>
    </row>
    <row r="90" spans="1:7">
      <c r="A90" s="7"/>
      <c r="E90" s="8"/>
      <c r="F90" t="str">
        <f>IF(A90="","",CHOOSE(ROUNDUP(MONTH(A90)/3,0),"Q86","Q87","Q88","Q89"))</f>
        <v/>
      </c>
      <c r="G90" t="str">
        <f t="shared" si="1"/>
        <v/>
      </c>
    </row>
    <row r="91" spans="1:7">
      <c r="A91" s="7"/>
      <c r="E91" s="8"/>
      <c r="F91" t="str">
        <f>IF(A91="","",CHOOSE(ROUNDUP(MONTH(A91)/3,0),"Q87","Q88","Q89","Q90"))</f>
        <v/>
      </c>
      <c r="G91" t="str">
        <f t="shared" si="1"/>
        <v/>
      </c>
    </row>
    <row r="92" spans="1:7">
      <c r="A92" s="7"/>
      <c r="E92" s="8"/>
      <c r="F92" t="str">
        <f>IF(A92="","",CHOOSE(ROUNDUP(MONTH(A92)/3,0),"Q88","Q89","Q90","Q91"))</f>
        <v/>
      </c>
      <c r="G92" t="str">
        <f t="shared" si="1"/>
        <v/>
      </c>
    </row>
    <row r="93" spans="1:7">
      <c r="A93" s="7"/>
      <c r="E93" s="8"/>
      <c r="F93" t="str">
        <f>IF(A93="","",CHOOSE(ROUNDUP(MONTH(A93)/3,0),"Q89","Q90","Q91","Q92"))</f>
        <v/>
      </c>
      <c r="G93" t="str">
        <f t="shared" si="1"/>
        <v/>
      </c>
    </row>
    <row r="94" spans="1:7">
      <c r="A94" s="7"/>
      <c r="E94" s="8"/>
      <c r="F94" t="str">
        <f>IF(A94="","",CHOOSE(ROUNDUP(MONTH(A94)/3,0),"Q90","Q91","Q92","Q93"))</f>
        <v/>
      </c>
      <c r="G94" t="str">
        <f t="shared" si="1"/>
        <v/>
      </c>
    </row>
    <row r="95" spans="1:7">
      <c r="A95" s="7"/>
      <c r="E95" s="8"/>
      <c r="F95" t="str">
        <f>IF(A95="","",CHOOSE(ROUNDUP(MONTH(A95)/3,0),"Q91","Q92","Q93","Q94"))</f>
        <v/>
      </c>
      <c r="G95" t="str">
        <f t="shared" si="1"/>
        <v/>
      </c>
    </row>
    <row r="96" spans="1:7">
      <c r="A96" s="7"/>
      <c r="E96" s="8"/>
      <c r="F96" t="str">
        <f>IF(A96="","",CHOOSE(ROUNDUP(MONTH(A96)/3,0),"Q92","Q93","Q94","Q95"))</f>
        <v/>
      </c>
      <c r="G96" t="str">
        <f t="shared" si="1"/>
        <v/>
      </c>
    </row>
    <row r="97" spans="1:7">
      <c r="A97" s="7"/>
      <c r="E97" s="8"/>
      <c r="F97" t="str">
        <f>IF(A97="","",CHOOSE(ROUNDUP(MONTH(A97)/3,0),"Q93","Q94","Q95","Q96"))</f>
        <v/>
      </c>
      <c r="G97" t="str">
        <f t="shared" si="1"/>
        <v/>
      </c>
    </row>
    <row r="98" spans="1:7">
      <c r="A98" s="7"/>
      <c r="E98" s="8"/>
      <c r="F98" t="str">
        <f>IF(A98="","",CHOOSE(ROUNDUP(MONTH(A98)/3,0),"Q94","Q95","Q96","Q97"))</f>
        <v/>
      </c>
      <c r="G98" t="str">
        <f t="shared" si="1"/>
        <v/>
      </c>
    </row>
    <row r="99" spans="1:7">
      <c r="A99" s="7"/>
      <c r="E99" s="8"/>
      <c r="F99" t="str">
        <f>IF(A99="","",CHOOSE(ROUNDUP(MONTH(A99)/3,0),"Q95","Q96","Q97","Q98"))</f>
        <v/>
      </c>
      <c r="G99" t="str">
        <f t="shared" si="1"/>
        <v/>
      </c>
    </row>
    <row r="100" spans="1:7">
      <c r="A100" s="7"/>
      <c r="E100" s="8"/>
      <c r="F100" t="str">
        <f>IF(A100="","",CHOOSE(ROUNDUP(MONTH(A100)/3,0),"Q96","Q97","Q98","Q99"))</f>
        <v/>
      </c>
      <c r="G100" t="str">
        <f t="shared" si="1"/>
        <v/>
      </c>
    </row>
    <row r="101" spans="1:7">
      <c r="A101" s="7"/>
      <c r="E101" s="8"/>
      <c r="F101" t="str">
        <f>IF(A101="","",CHOOSE(ROUNDUP(MONTH(A101)/3,0),"Q97","Q98","Q99","Q100"))</f>
        <v/>
      </c>
      <c r="G101" t="str">
        <f t="shared" si="1"/>
        <v/>
      </c>
    </row>
    <row r="102" spans="1:7">
      <c r="A102" s="7"/>
      <c r="E102" s="8"/>
      <c r="F102" t="str">
        <f>IF(A102="","",CHOOSE(ROUNDUP(MONTH(A102)/3,0),"Q98","Q99","Q100","Q101"))</f>
        <v/>
      </c>
      <c r="G102" t="str">
        <f t="shared" si="1"/>
        <v/>
      </c>
    </row>
    <row r="103" spans="1:7">
      <c r="A103" s="7"/>
      <c r="E103" s="8"/>
      <c r="F103" t="str">
        <f>IF(A103="","",CHOOSE(ROUNDUP(MONTH(A103)/3,0),"Q99","Q100","Q101","Q102"))</f>
        <v/>
      </c>
      <c r="G103" t="str">
        <f t="shared" si="1"/>
        <v/>
      </c>
    </row>
    <row r="104" spans="1:7">
      <c r="A104" s="7"/>
      <c r="E104" s="8"/>
      <c r="F104" t="str">
        <f>IF(A104="","",CHOOSE(ROUNDUP(MONTH(A104)/3,0),"Q100","Q101","Q102","Q103"))</f>
        <v/>
      </c>
      <c r="G104" t="str">
        <f t="shared" si="1"/>
        <v/>
      </c>
    </row>
    <row r="105" spans="1:7">
      <c r="A105" s="7"/>
      <c r="E105" s="8"/>
      <c r="F105" t="str">
        <f>IF(A105="","",CHOOSE(ROUNDUP(MONTH(A105)/3,0),"Q101","Q102","Q103","Q104"))</f>
        <v/>
      </c>
      <c r="G105" t="str">
        <f t="shared" si="1"/>
        <v/>
      </c>
    </row>
    <row r="106" spans="1:7">
      <c r="A106" s="7"/>
      <c r="E106" s="8"/>
      <c r="F106" t="str">
        <f>IF(A106="","",CHOOSE(ROUNDUP(MONTH(A106)/3,0),"Q102","Q103","Q104","Q105"))</f>
        <v/>
      </c>
      <c r="G106" t="str">
        <f t="shared" si="1"/>
        <v/>
      </c>
    </row>
    <row r="107" spans="1:7">
      <c r="A107" s="7"/>
      <c r="E107" s="8"/>
      <c r="F107" t="str">
        <f>IF(A107="","",CHOOSE(ROUNDUP(MONTH(A107)/3,0),"Q103","Q104","Q105","Q106"))</f>
        <v/>
      </c>
      <c r="G107" t="str">
        <f t="shared" si="1"/>
        <v/>
      </c>
    </row>
    <row r="108" spans="1:7">
      <c r="A108" s="7"/>
      <c r="E108" s="8"/>
      <c r="F108" t="str">
        <f>IF(A108="","",CHOOSE(ROUNDUP(MONTH(A108)/3,0),"Q104","Q105","Q106","Q107"))</f>
        <v/>
      </c>
      <c r="G108" t="str">
        <f t="shared" si="1"/>
        <v/>
      </c>
    </row>
    <row r="109" spans="1:7">
      <c r="A109" s="7"/>
      <c r="E109" s="8"/>
      <c r="F109" t="str">
        <f>IF(A109="","",CHOOSE(ROUNDUP(MONTH(A109)/3,0),"Q105","Q106","Q107","Q108"))</f>
        <v/>
      </c>
      <c r="G109" t="str">
        <f t="shared" si="1"/>
        <v/>
      </c>
    </row>
    <row r="110" spans="1:7">
      <c r="A110" s="7"/>
      <c r="E110" s="8"/>
      <c r="F110" t="str">
        <f>IF(A110="","",CHOOSE(ROUNDUP(MONTH(A110)/3,0),"Q106","Q107","Q108","Q109"))</f>
        <v/>
      </c>
      <c r="G110" t="str">
        <f t="shared" si="1"/>
        <v/>
      </c>
    </row>
    <row r="111" spans="1:7">
      <c r="A111" s="7"/>
      <c r="E111" s="8"/>
      <c r="F111" t="str">
        <f>IF(A111="","",CHOOSE(ROUNDUP(MONTH(A111)/3,0),"Q107","Q108","Q109","Q110"))</f>
        <v/>
      </c>
      <c r="G111" t="str">
        <f t="shared" si="1"/>
        <v/>
      </c>
    </row>
    <row r="112" spans="1:7">
      <c r="A112" s="7"/>
      <c r="E112" s="8"/>
      <c r="F112" t="str">
        <f>IF(A112="","",CHOOSE(ROUNDUP(MONTH(A112)/3,0),"Q108","Q109","Q110","Q111"))</f>
        <v/>
      </c>
      <c r="G112" t="str">
        <f t="shared" si="1"/>
        <v/>
      </c>
    </row>
    <row r="113" spans="1:7">
      <c r="A113" s="7"/>
      <c r="E113" s="8"/>
      <c r="F113" t="str">
        <f>IF(A113="","",CHOOSE(ROUNDUP(MONTH(A113)/3,0),"Q109","Q110","Q111","Q112"))</f>
        <v/>
      </c>
      <c r="G113" t="str">
        <f t="shared" si="1"/>
        <v/>
      </c>
    </row>
    <row r="114" spans="1:7">
      <c r="A114" s="7"/>
      <c r="E114" s="8"/>
      <c r="F114" t="str">
        <f>IF(A114="","",CHOOSE(ROUNDUP(MONTH(A114)/3,0),"Q110","Q111","Q112","Q113"))</f>
        <v/>
      </c>
      <c r="G114" t="str">
        <f t="shared" si="1"/>
        <v/>
      </c>
    </row>
    <row r="115" spans="1:7">
      <c r="A115" s="7"/>
      <c r="E115" s="8"/>
      <c r="F115" t="str">
        <f>IF(A115="","",CHOOSE(ROUNDUP(MONTH(A115)/3,0),"Q111","Q112","Q113","Q114"))</f>
        <v/>
      </c>
      <c r="G115" t="str">
        <f t="shared" si="1"/>
        <v/>
      </c>
    </row>
    <row r="116" spans="1:7">
      <c r="A116" s="7"/>
      <c r="E116" s="8"/>
      <c r="F116" t="str">
        <f>IF(A116="","",CHOOSE(ROUNDUP(MONTH(A116)/3,0),"Q112","Q113","Q114","Q115"))</f>
        <v/>
      </c>
      <c r="G116" t="str">
        <f t="shared" si="1"/>
        <v/>
      </c>
    </row>
    <row r="117" spans="1:7">
      <c r="A117" s="7"/>
      <c r="E117" s="8"/>
      <c r="F117" t="str">
        <f>IF(A117="","",CHOOSE(ROUNDUP(MONTH(A117)/3,0),"Q113","Q114","Q115","Q116"))</f>
        <v/>
      </c>
      <c r="G117" t="str">
        <f t="shared" si="1"/>
        <v/>
      </c>
    </row>
    <row r="118" spans="1:7">
      <c r="A118" s="7"/>
      <c r="E118" s="8"/>
      <c r="F118" t="str">
        <f>IF(A118="","",CHOOSE(ROUNDUP(MONTH(A118)/3,0),"Q114","Q115","Q116","Q117"))</f>
        <v/>
      </c>
      <c r="G118" t="str">
        <f t="shared" si="1"/>
        <v/>
      </c>
    </row>
    <row r="119" spans="1:7">
      <c r="A119" s="7"/>
      <c r="E119" s="8"/>
      <c r="F119" t="str">
        <f>IF(A119="","",CHOOSE(ROUNDUP(MONTH(A119)/3,0),"Q115","Q116","Q117","Q118"))</f>
        <v/>
      </c>
      <c r="G119" t="str">
        <f t="shared" si="1"/>
        <v/>
      </c>
    </row>
    <row r="120" spans="1:7">
      <c r="A120" s="7"/>
      <c r="E120" s="8"/>
      <c r="F120" t="str">
        <f>IF(A120="","",CHOOSE(ROUNDUP(MONTH(A120)/3,0),"Q116","Q117","Q118","Q119"))</f>
        <v/>
      </c>
      <c r="G120" t="str">
        <f t="shared" si="1"/>
        <v/>
      </c>
    </row>
    <row r="121" spans="1:7">
      <c r="A121" s="7"/>
      <c r="E121" s="8"/>
      <c r="F121" t="str">
        <f>IF(A121="","",CHOOSE(ROUNDUP(MONTH(A121)/3,0),"Q117","Q118","Q119","Q120"))</f>
        <v/>
      </c>
      <c r="G121" t="str">
        <f t="shared" si="1"/>
        <v/>
      </c>
    </row>
    <row r="122" spans="1:7">
      <c r="A122" s="7"/>
      <c r="E122" s="8"/>
      <c r="F122" t="str">
        <f>IF(A122="","",CHOOSE(ROUNDUP(MONTH(A122)/3,0),"Q118","Q119","Q120","Q121"))</f>
        <v/>
      </c>
      <c r="G122" t="str">
        <f t="shared" si="1"/>
        <v/>
      </c>
    </row>
    <row r="123" spans="1:7">
      <c r="A123" s="7"/>
      <c r="E123" s="8"/>
      <c r="F123" t="str">
        <f>IF(A123="","",CHOOSE(ROUNDUP(MONTH(A123)/3,0),"Q119","Q120","Q121","Q122"))</f>
        <v/>
      </c>
      <c r="G123" t="str">
        <f t="shared" si="1"/>
        <v/>
      </c>
    </row>
    <row r="124" spans="1:7">
      <c r="A124" s="7"/>
      <c r="E124" s="8"/>
      <c r="F124" t="str">
        <f>IF(A124="","",CHOOSE(ROUNDUP(MONTH(A124)/3,0),"Q120","Q121","Q122","Q123"))</f>
        <v/>
      </c>
      <c r="G124" t="str">
        <f t="shared" si="1"/>
        <v/>
      </c>
    </row>
    <row r="125" spans="1:7">
      <c r="A125" s="7"/>
      <c r="E125" s="8"/>
      <c r="F125" t="str">
        <f>IF(A125="","",CHOOSE(ROUNDUP(MONTH(A125)/3,0),"Q121","Q122","Q123","Q124"))</f>
        <v/>
      </c>
      <c r="G125" t="str">
        <f t="shared" si="1"/>
        <v/>
      </c>
    </row>
    <row r="126" spans="1:7">
      <c r="A126" s="7"/>
      <c r="E126" s="8"/>
      <c r="F126" t="str">
        <f>IF(A126="","",CHOOSE(ROUNDUP(MONTH(A126)/3,0),"Q122","Q123","Q124","Q125"))</f>
        <v/>
      </c>
      <c r="G126" t="str">
        <f t="shared" si="1"/>
        <v/>
      </c>
    </row>
    <row r="127" spans="1:7">
      <c r="A127" s="7"/>
      <c r="E127" s="8"/>
      <c r="F127" t="str">
        <f>IF(A127="","",CHOOSE(ROUNDUP(MONTH(A127)/3,0),"Q123","Q124","Q125","Q126"))</f>
        <v/>
      </c>
      <c r="G127" t="str">
        <f t="shared" si="1"/>
        <v/>
      </c>
    </row>
    <row r="128" spans="1:7">
      <c r="A128" s="7"/>
      <c r="E128" s="8"/>
      <c r="F128" t="str">
        <f>IF(A128="","",CHOOSE(ROUNDUP(MONTH(A128)/3,0),"Q124","Q125","Q126","Q127"))</f>
        <v/>
      </c>
      <c r="G128" t="str">
        <f t="shared" si="1"/>
        <v/>
      </c>
    </row>
    <row r="129" spans="1:7">
      <c r="A129" s="7"/>
      <c r="E129" s="8"/>
      <c r="F129" t="str">
        <f>IF(A129="","",CHOOSE(ROUNDUP(MONTH(A129)/3,0),"Q125","Q126","Q127","Q128"))</f>
        <v/>
      </c>
      <c r="G129" t="str">
        <f t="shared" si="1"/>
        <v/>
      </c>
    </row>
    <row r="130" spans="1:7">
      <c r="A130" s="7"/>
      <c r="E130" s="8"/>
      <c r="F130" t="str">
        <f>IF(A130="","",CHOOSE(ROUNDUP(MONTH(A130)/3,0),"Q126","Q127","Q128","Q129"))</f>
        <v/>
      </c>
      <c r="G130" t="str">
        <f t="shared" si="1"/>
        <v/>
      </c>
    </row>
    <row r="131" spans="1:7">
      <c r="A131" s="7"/>
      <c r="E131" s="8"/>
      <c r="F131" t="str">
        <f>IF(A131="","",CHOOSE(ROUNDUP(MONTH(A131)/3,0),"Q127","Q128","Q129","Q130"))</f>
        <v/>
      </c>
      <c r="G131" t="str">
        <f t="shared" si="1"/>
        <v/>
      </c>
    </row>
    <row r="132" spans="1:7">
      <c r="A132" s="7"/>
      <c r="E132" s="8"/>
      <c r="F132" t="str">
        <f>IF(A132="","",CHOOSE(ROUNDUP(MONTH(A132)/3,0),"Q128","Q129","Q130","Q131"))</f>
        <v/>
      </c>
      <c r="G132" t="str">
        <f t="shared" si="1"/>
        <v/>
      </c>
    </row>
    <row r="133" spans="1:7">
      <c r="A133" s="7"/>
      <c r="E133" s="8"/>
      <c r="F133" t="str">
        <f>IF(A133="","",CHOOSE(ROUNDUP(MONTH(A133)/3,0),"Q129","Q130","Q131","Q132"))</f>
        <v/>
      </c>
      <c r="G133" t="str">
        <f t="shared" ref="G133:G196" si="2">IF(A133="","",TEXT(A133,"mmm"))</f>
        <v/>
      </c>
    </row>
    <row r="134" spans="1:7">
      <c r="A134" s="7"/>
      <c r="E134" s="8"/>
      <c r="F134" t="str">
        <f>IF(A134="","",CHOOSE(ROUNDUP(MONTH(A134)/3,0),"Q130","Q131","Q132","Q133"))</f>
        <v/>
      </c>
      <c r="G134" t="str">
        <f t="shared" si="2"/>
        <v/>
      </c>
    </row>
    <row r="135" spans="1:7">
      <c r="A135" s="7"/>
      <c r="E135" s="8"/>
      <c r="F135" t="str">
        <f>IF(A135="","",CHOOSE(ROUNDUP(MONTH(A135)/3,0),"Q131","Q132","Q133","Q134"))</f>
        <v/>
      </c>
      <c r="G135" t="str">
        <f t="shared" si="2"/>
        <v/>
      </c>
    </row>
    <row r="136" spans="1:7">
      <c r="A136" s="7"/>
      <c r="E136" s="8"/>
      <c r="F136" t="str">
        <f>IF(A136="","",CHOOSE(ROUNDUP(MONTH(A136)/3,0),"Q132","Q133","Q134","Q135"))</f>
        <v/>
      </c>
      <c r="G136" t="str">
        <f t="shared" si="2"/>
        <v/>
      </c>
    </row>
    <row r="137" spans="1:7">
      <c r="A137" s="7"/>
      <c r="E137" s="8"/>
      <c r="F137" t="str">
        <f>IF(A137="","",CHOOSE(ROUNDUP(MONTH(A137)/3,0),"Q133","Q134","Q135","Q136"))</f>
        <v/>
      </c>
      <c r="G137" t="str">
        <f t="shared" si="2"/>
        <v/>
      </c>
    </row>
    <row r="138" spans="1:7">
      <c r="A138" s="7"/>
      <c r="E138" s="8"/>
      <c r="F138" t="str">
        <f>IF(A138="","",CHOOSE(ROUNDUP(MONTH(A138)/3,0),"Q134","Q135","Q136","Q137"))</f>
        <v/>
      </c>
      <c r="G138" t="str">
        <f t="shared" si="2"/>
        <v/>
      </c>
    </row>
    <row r="139" spans="1:7">
      <c r="A139" s="7"/>
      <c r="E139" s="8"/>
      <c r="F139" t="str">
        <f>IF(A139="","",CHOOSE(ROUNDUP(MONTH(A139)/3,0),"Q135","Q136","Q137","Q138"))</f>
        <v/>
      </c>
      <c r="G139" t="str">
        <f t="shared" si="2"/>
        <v/>
      </c>
    </row>
    <row r="140" spans="1:7">
      <c r="A140" s="7"/>
      <c r="E140" s="8"/>
      <c r="F140" t="str">
        <f>IF(A140="","",CHOOSE(ROUNDUP(MONTH(A140)/3,0),"Q136","Q137","Q138","Q139"))</f>
        <v/>
      </c>
      <c r="G140" t="str">
        <f t="shared" si="2"/>
        <v/>
      </c>
    </row>
    <row r="141" spans="1:7">
      <c r="A141" s="7"/>
      <c r="E141" s="8"/>
      <c r="F141" t="str">
        <f>IF(A141="","",CHOOSE(ROUNDUP(MONTH(A141)/3,0),"Q137","Q138","Q139","Q140"))</f>
        <v/>
      </c>
      <c r="G141" t="str">
        <f t="shared" si="2"/>
        <v/>
      </c>
    </row>
    <row r="142" spans="1:7">
      <c r="A142" s="7"/>
      <c r="E142" s="8"/>
      <c r="F142" t="str">
        <f>IF(A142="","",CHOOSE(ROUNDUP(MONTH(A142)/3,0),"Q138","Q139","Q140","Q141"))</f>
        <v/>
      </c>
      <c r="G142" t="str">
        <f t="shared" si="2"/>
        <v/>
      </c>
    </row>
    <row r="143" spans="1:7">
      <c r="A143" s="7"/>
      <c r="E143" s="8"/>
      <c r="F143" t="str">
        <f>IF(A143="","",CHOOSE(ROUNDUP(MONTH(A143)/3,0),"Q139","Q140","Q141","Q142"))</f>
        <v/>
      </c>
      <c r="G143" t="str">
        <f t="shared" si="2"/>
        <v/>
      </c>
    </row>
    <row r="144" spans="1:7">
      <c r="A144" s="7"/>
      <c r="E144" s="8"/>
      <c r="F144" t="str">
        <f>IF(A144="","",CHOOSE(ROUNDUP(MONTH(A144)/3,0),"Q140","Q141","Q142","Q143"))</f>
        <v/>
      </c>
      <c r="G144" t="str">
        <f t="shared" si="2"/>
        <v/>
      </c>
    </row>
    <row r="145" spans="1:7">
      <c r="A145" s="7"/>
      <c r="E145" s="8"/>
      <c r="F145" t="str">
        <f>IF(A145="","",CHOOSE(ROUNDUP(MONTH(A145)/3,0),"Q141","Q142","Q143","Q144"))</f>
        <v/>
      </c>
      <c r="G145" t="str">
        <f t="shared" si="2"/>
        <v/>
      </c>
    </row>
    <row r="146" spans="1:7">
      <c r="A146" s="7"/>
      <c r="E146" s="8"/>
      <c r="F146" t="str">
        <f>IF(A146="","",CHOOSE(ROUNDUP(MONTH(A146)/3,0),"Q142","Q143","Q144","Q145"))</f>
        <v/>
      </c>
      <c r="G146" t="str">
        <f t="shared" si="2"/>
        <v/>
      </c>
    </row>
    <row r="147" spans="1:7">
      <c r="A147" s="7"/>
      <c r="E147" s="8"/>
      <c r="F147" t="str">
        <f>IF(A147="","",CHOOSE(ROUNDUP(MONTH(A147)/3,0),"Q143","Q144","Q145","Q146"))</f>
        <v/>
      </c>
      <c r="G147" t="str">
        <f t="shared" si="2"/>
        <v/>
      </c>
    </row>
    <row r="148" spans="1:7">
      <c r="A148" s="7"/>
      <c r="E148" s="8"/>
      <c r="F148" t="str">
        <f>IF(A148="","",CHOOSE(ROUNDUP(MONTH(A148)/3,0),"Q144","Q145","Q146","Q147"))</f>
        <v/>
      </c>
      <c r="G148" t="str">
        <f t="shared" si="2"/>
        <v/>
      </c>
    </row>
    <row r="149" spans="1:7">
      <c r="A149" s="7"/>
      <c r="E149" s="8"/>
      <c r="F149" t="str">
        <f>IF(A149="","",CHOOSE(ROUNDUP(MONTH(A149)/3,0),"Q145","Q146","Q147","Q148"))</f>
        <v/>
      </c>
      <c r="G149" t="str">
        <f t="shared" si="2"/>
        <v/>
      </c>
    </row>
    <row r="150" spans="1:7">
      <c r="A150" s="7"/>
      <c r="E150" s="8"/>
      <c r="F150" t="str">
        <f>IF(A150="","",CHOOSE(ROUNDUP(MONTH(A150)/3,0),"Q146","Q147","Q148","Q149"))</f>
        <v/>
      </c>
      <c r="G150" t="str">
        <f t="shared" si="2"/>
        <v/>
      </c>
    </row>
    <row r="151" spans="1:7">
      <c r="A151" s="7"/>
      <c r="E151" s="8"/>
      <c r="F151" t="str">
        <f>IF(A151="","",CHOOSE(ROUNDUP(MONTH(A151)/3,0),"Q147","Q148","Q149","Q150"))</f>
        <v/>
      </c>
      <c r="G151" t="str">
        <f t="shared" si="2"/>
        <v/>
      </c>
    </row>
    <row r="152" spans="1:7">
      <c r="A152" s="7"/>
      <c r="E152" s="8"/>
      <c r="F152" t="str">
        <f>IF(A152="","",CHOOSE(ROUNDUP(MONTH(A152)/3,0),"Q148","Q149","Q150","Q151"))</f>
        <v/>
      </c>
      <c r="G152" t="str">
        <f t="shared" si="2"/>
        <v/>
      </c>
    </row>
    <row r="153" spans="1:7">
      <c r="A153" s="7"/>
      <c r="E153" s="8"/>
      <c r="F153" t="str">
        <f>IF(A153="","",CHOOSE(ROUNDUP(MONTH(A153)/3,0),"Q149","Q150","Q151","Q152"))</f>
        <v/>
      </c>
      <c r="G153" t="str">
        <f t="shared" si="2"/>
        <v/>
      </c>
    </row>
    <row r="154" spans="1:7">
      <c r="A154" s="7"/>
      <c r="E154" s="8"/>
      <c r="F154" t="str">
        <f>IF(A154="","",CHOOSE(ROUNDUP(MONTH(A154)/3,0),"Q150","Q151","Q152","Q153"))</f>
        <v/>
      </c>
      <c r="G154" t="str">
        <f t="shared" si="2"/>
        <v/>
      </c>
    </row>
    <row r="155" spans="1:7">
      <c r="A155" s="7"/>
      <c r="E155" s="8"/>
      <c r="F155" t="str">
        <f>IF(A155="","",CHOOSE(ROUNDUP(MONTH(A155)/3,0),"Q151","Q152","Q153","Q154"))</f>
        <v/>
      </c>
      <c r="G155" t="str">
        <f t="shared" si="2"/>
        <v/>
      </c>
    </row>
    <row r="156" spans="1:7">
      <c r="A156" s="7"/>
      <c r="E156" s="8"/>
      <c r="F156" t="str">
        <f>IF(A156="","",CHOOSE(ROUNDUP(MONTH(A156)/3,0),"Q152","Q153","Q154","Q155"))</f>
        <v/>
      </c>
      <c r="G156" t="str">
        <f t="shared" si="2"/>
        <v/>
      </c>
    </row>
    <row r="157" spans="1:7">
      <c r="A157" s="7"/>
      <c r="E157" s="8"/>
      <c r="F157" t="str">
        <f>IF(A157="","",CHOOSE(ROUNDUP(MONTH(A157)/3,0),"Q153","Q154","Q155","Q156"))</f>
        <v/>
      </c>
      <c r="G157" t="str">
        <f t="shared" si="2"/>
        <v/>
      </c>
    </row>
    <row r="158" spans="1:7">
      <c r="A158" s="7"/>
      <c r="E158" s="8"/>
      <c r="F158" t="str">
        <f>IF(A158="","",CHOOSE(ROUNDUP(MONTH(A158)/3,0),"Q154","Q155","Q156","Q157"))</f>
        <v/>
      </c>
      <c r="G158" t="str">
        <f t="shared" si="2"/>
        <v/>
      </c>
    </row>
    <row r="159" spans="1:7">
      <c r="A159" s="7"/>
      <c r="E159" s="8"/>
      <c r="F159" t="str">
        <f>IF(A159="","",CHOOSE(ROUNDUP(MONTH(A159)/3,0),"Q155","Q156","Q157","Q158"))</f>
        <v/>
      </c>
      <c r="G159" t="str">
        <f t="shared" si="2"/>
        <v/>
      </c>
    </row>
    <row r="160" spans="1:7">
      <c r="A160" s="7"/>
      <c r="E160" s="8"/>
      <c r="F160" t="str">
        <f>IF(A160="","",CHOOSE(ROUNDUP(MONTH(A160)/3,0),"Q156","Q157","Q158","Q159"))</f>
        <v/>
      </c>
      <c r="G160" t="str">
        <f t="shared" si="2"/>
        <v/>
      </c>
    </row>
    <row r="161" spans="1:7">
      <c r="A161" s="7"/>
      <c r="E161" s="8"/>
      <c r="F161" t="str">
        <f>IF(A161="","",CHOOSE(ROUNDUP(MONTH(A161)/3,0),"Q157","Q158","Q159","Q160"))</f>
        <v/>
      </c>
      <c r="G161" t="str">
        <f t="shared" si="2"/>
        <v/>
      </c>
    </row>
    <row r="162" spans="1:7">
      <c r="A162" s="7"/>
      <c r="E162" s="8"/>
      <c r="F162" t="str">
        <f>IF(A162="","",CHOOSE(ROUNDUP(MONTH(A162)/3,0),"Q158","Q159","Q160","Q161"))</f>
        <v/>
      </c>
      <c r="G162" t="str">
        <f t="shared" si="2"/>
        <v/>
      </c>
    </row>
    <row r="163" spans="1:7">
      <c r="A163" s="7"/>
      <c r="E163" s="8"/>
      <c r="F163" t="str">
        <f>IF(A163="","",CHOOSE(ROUNDUP(MONTH(A163)/3,0),"Q159","Q160","Q161","Q162"))</f>
        <v/>
      </c>
      <c r="G163" t="str">
        <f t="shared" si="2"/>
        <v/>
      </c>
    </row>
    <row r="164" spans="1:7">
      <c r="A164" s="7"/>
      <c r="E164" s="8"/>
      <c r="F164" t="str">
        <f>IF(A164="","",CHOOSE(ROUNDUP(MONTH(A164)/3,0),"Q160","Q161","Q162","Q163"))</f>
        <v/>
      </c>
      <c r="G164" t="str">
        <f t="shared" si="2"/>
        <v/>
      </c>
    </row>
    <row r="165" spans="1:7">
      <c r="A165" s="7"/>
      <c r="E165" s="8"/>
      <c r="F165" t="str">
        <f>IF(A165="","",CHOOSE(ROUNDUP(MONTH(A165)/3,0),"Q161","Q162","Q163","Q164"))</f>
        <v/>
      </c>
      <c r="G165" t="str">
        <f t="shared" si="2"/>
        <v/>
      </c>
    </row>
    <row r="166" spans="1:7">
      <c r="A166" s="7"/>
      <c r="E166" s="8"/>
      <c r="F166" t="str">
        <f>IF(A166="","",CHOOSE(ROUNDUP(MONTH(A166)/3,0),"Q162","Q163","Q164","Q165"))</f>
        <v/>
      </c>
      <c r="G166" t="str">
        <f t="shared" si="2"/>
        <v/>
      </c>
    </row>
    <row r="167" spans="1:7">
      <c r="A167" s="7"/>
      <c r="E167" s="8"/>
      <c r="F167" t="str">
        <f>IF(A167="","",CHOOSE(ROUNDUP(MONTH(A167)/3,0),"Q163","Q164","Q165","Q166"))</f>
        <v/>
      </c>
      <c r="G167" t="str">
        <f t="shared" si="2"/>
        <v/>
      </c>
    </row>
    <row r="168" spans="1:7">
      <c r="A168" s="7"/>
      <c r="E168" s="8"/>
      <c r="F168" t="str">
        <f>IF(A168="","",CHOOSE(ROUNDUP(MONTH(A168)/3,0),"Q164","Q165","Q166","Q167"))</f>
        <v/>
      </c>
      <c r="G168" t="str">
        <f t="shared" si="2"/>
        <v/>
      </c>
    </row>
    <row r="169" spans="1:7">
      <c r="A169" s="7"/>
      <c r="E169" s="8"/>
      <c r="F169" t="str">
        <f>IF(A169="","",CHOOSE(ROUNDUP(MONTH(A169)/3,0),"Q165","Q166","Q167","Q168"))</f>
        <v/>
      </c>
      <c r="G169" t="str">
        <f t="shared" si="2"/>
        <v/>
      </c>
    </row>
    <row r="170" spans="1:7">
      <c r="A170" s="7"/>
      <c r="E170" s="8"/>
      <c r="F170" t="str">
        <f>IF(A170="","",CHOOSE(ROUNDUP(MONTH(A170)/3,0),"Q166","Q167","Q168","Q169"))</f>
        <v/>
      </c>
      <c r="G170" t="str">
        <f t="shared" si="2"/>
        <v/>
      </c>
    </row>
    <row r="171" spans="1:7">
      <c r="A171" s="7"/>
      <c r="E171" s="8"/>
      <c r="F171" t="str">
        <f>IF(A171="","",CHOOSE(ROUNDUP(MONTH(A171)/3,0),"Q167","Q168","Q169","Q170"))</f>
        <v/>
      </c>
      <c r="G171" t="str">
        <f t="shared" si="2"/>
        <v/>
      </c>
    </row>
    <row r="172" spans="1:7">
      <c r="A172" s="7"/>
      <c r="E172" s="8"/>
      <c r="F172" t="str">
        <f>IF(A172="","",CHOOSE(ROUNDUP(MONTH(A172)/3,0),"Q168","Q169","Q170","Q171"))</f>
        <v/>
      </c>
      <c r="G172" t="str">
        <f t="shared" si="2"/>
        <v/>
      </c>
    </row>
    <row r="173" spans="1:7">
      <c r="A173" s="7"/>
      <c r="E173" s="8"/>
      <c r="F173" t="str">
        <f>IF(A173="","",CHOOSE(ROUNDUP(MONTH(A173)/3,0),"Q169","Q170","Q171","Q172"))</f>
        <v/>
      </c>
      <c r="G173" t="str">
        <f t="shared" si="2"/>
        <v/>
      </c>
    </row>
    <row r="174" spans="1:7">
      <c r="A174" s="7"/>
      <c r="E174" s="8"/>
      <c r="F174" t="str">
        <f>IF(A174="","",CHOOSE(ROUNDUP(MONTH(A174)/3,0),"Q170","Q171","Q172","Q173"))</f>
        <v/>
      </c>
      <c r="G174" t="str">
        <f t="shared" si="2"/>
        <v/>
      </c>
    </row>
    <row r="175" spans="1:7">
      <c r="A175" s="7"/>
      <c r="E175" s="8"/>
      <c r="F175" t="str">
        <f>IF(A175="","",CHOOSE(ROUNDUP(MONTH(A175)/3,0),"Q171","Q172","Q173","Q174"))</f>
        <v/>
      </c>
      <c r="G175" t="str">
        <f t="shared" si="2"/>
        <v/>
      </c>
    </row>
    <row r="176" spans="1:7">
      <c r="A176" s="7"/>
      <c r="E176" s="8"/>
      <c r="F176" t="str">
        <f>IF(A176="","",CHOOSE(ROUNDUP(MONTH(A176)/3,0),"Q172","Q173","Q174","Q175"))</f>
        <v/>
      </c>
      <c r="G176" t="str">
        <f t="shared" si="2"/>
        <v/>
      </c>
    </row>
    <row r="177" spans="1:7">
      <c r="A177" s="7"/>
      <c r="E177" s="8"/>
      <c r="F177" t="str">
        <f>IF(A177="","",CHOOSE(ROUNDUP(MONTH(A177)/3,0),"Q173","Q174","Q175","Q176"))</f>
        <v/>
      </c>
      <c r="G177" t="str">
        <f t="shared" si="2"/>
        <v/>
      </c>
    </row>
    <row r="178" spans="1:7">
      <c r="A178" s="7"/>
      <c r="E178" s="8"/>
      <c r="F178" t="str">
        <f>IF(A178="","",CHOOSE(ROUNDUP(MONTH(A178)/3,0),"Q174","Q175","Q176","Q177"))</f>
        <v/>
      </c>
      <c r="G178" t="str">
        <f t="shared" si="2"/>
        <v/>
      </c>
    </row>
    <row r="179" spans="1:7">
      <c r="A179" s="7"/>
      <c r="E179" s="8"/>
      <c r="F179" t="str">
        <f>IF(A179="","",CHOOSE(ROUNDUP(MONTH(A179)/3,0),"Q175","Q176","Q177","Q178"))</f>
        <v/>
      </c>
      <c r="G179" t="str">
        <f t="shared" si="2"/>
        <v/>
      </c>
    </row>
    <row r="180" spans="1:7">
      <c r="A180" s="7"/>
      <c r="E180" s="8"/>
      <c r="F180" t="str">
        <f>IF(A180="","",CHOOSE(ROUNDUP(MONTH(A180)/3,0),"Q176","Q177","Q178","Q179"))</f>
        <v/>
      </c>
      <c r="G180" t="str">
        <f t="shared" si="2"/>
        <v/>
      </c>
    </row>
    <row r="181" spans="1:7">
      <c r="A181" s="7"/>
      <c r="E181" s="8"/>
      <c r="F181" t="str">
        <f>IF(A181="","",CHOOSE(ROUNDUP(MONTH(A181)/3,0),"Q177","Q178","Q179","Q180"))</f>
        <v/>
      </c>
      <c r="G181" t="str">
        <f t="shared" si="2"/>
        <v/>
      </c>
    </row>
    <row r="182" spans="1:7">
      <c r="A182" s="7"/>
      <c r="E182" s="8"/>
      <c r="F182" t="str">
        <f>IF(A182="","",CHOOSE(ROUNDUP(MONTH(A182)/3,0),"Q178","Q179","Q180","Q181"))</f>
        <v/>
      </c>
      <c r="G182" t="str">
        <f t="shared" si="2"/>
        <v/>
      </c>
    </row>
    <row r="183" spans="1:7">
      <c r="A183" s="7"/>
      <c r="E183" s="8"/>
      <c r="F183" t="str">
        <f>IF(A183="","",CHOOSE(ROUNDUP(MONTH(A183)/3,0),"Q179","Q180","Q181","Q182"))</f>
        <v/>
      </c>
      <c r="G183" t="str">
        <f t="shared" si="2"/>
        <v/>
      </c>
    </row>
    <row r="184" spans="1:7">
      <c r="A184" s="7"/>
      <c r="E184" s="8"/>
      <c r="F184" t="str">
        <f>IF(A184="","",CHOOSE(ROUNDUP(MONTH(A184)/3,0),"Q180","Q181","Q182","Q183"))</f>
        <v/>
      </c>
      <c r="G184" t="str">
        <f t="shared" si="2"/>
        <v/>
      </c>
    </row>
    <row r="185" spans="1:7">
      <c r="A185" s="7"/>
      <c r="E185" s="8"/>
      <c r="F185" t="str">
        <f>IF(A185="","",CHOOSE(ROUNDUP(MONTH(A185)/3,0),"Q181","Q182","Q183","Q184"))</f>
        <v/>
      </c>
      <c r="G185" t="str">
        <f t="shared" si="2"/>
        <v/>
      </c>
    </row>
    <row r="186" spans="1:7">
      <c r="A186" s="7"/>
      <c r="E186" s="8"/>
      <c r="F186" t="str">
        <f>IF(A186="","",CHOOSE(ROUNDUP(MONTH(A186)/3,0),"Q182","Q183","Q184","Q185"))</f>
        <v/>
      </c>
      <c r="G186" t="str">
        <f t="shared" si="2"/>
        <v/>
      </c>
    </row>
    <row r="187" spans="1:7">
      <c r="A187" s="7"/>
      <c r="E187" s="8"/>
      <c r="F187" t="str">
        <f>IF(A187="","",CHOOSE(ROUNDUP(MONTH(A187)/3,0),"Q183","Q184","Q185","Q186"))</f>
        <v/>
      </c>
      <c r="G187" t="str">
        <f t="shared" si="2"/>
        <v/>
      </c>
    </row>
    <row r="188" spans="1:7">
      <c r="A188" s="7"/>
      <c r="E188" s="8"/>
      <c r="F188" t="str">
        <f>IF(A188="","",CHOOSE(ROUNDUP(MONTH(A188)/3,0),"Q184","Q185","Q186","Q187"))</f>
        <v/>
      </c>
      <c r="G188" t="str">
        <f t="shared" si="2"/>
        <v/>
      </c>
    </row>
    <row r="189" spans="1:7">
      <c r="A189" s="7"/>
      <c r="E189" s="8"/>
      <c r="F189" t="str">
        <f>IF(A189="","",CHOOSE(ROUNDUP(MONTH(A189)/3,0),"Q185","Q186","Q187","Q188"))</f>
        <v/>
      </c>
      <c r="G189" t="str">
        <f t="shared" si="2"/>
        <v/>
      </c>
    </row>
    <row r="190" spans="1:7">
      <c r="A190" s="7"/>
      <c r="E190" s="8"/>
      <c r="F190" t="str">
        <f>IF(A190="","",CHOOSE(ROUNDUP(MONTH(A190)/3,0),"Q186","Q187","Q188","Q189"))</f>
        <v/>
      </c>
      <c r="G190" t="str">
        <f t="shared" si="2"/>
        <v/>
      </c>
    </row>
    <row r="191" spans="1:7">
      <c r="A191" s="7"/>
      <c r="E191" s="8"/>
      <c r="F191" t="str">
        <f>IF(A191="","",CHOOSE(ROUNDUP(MONTH(A191)/3,0),"Q187","Q188","Q189","Q190"))</f>
        <v/>
      </c>
      <c r="G191" t="str">
        <f t="shared" si="2"/>
        <v/>
      </c>
    </row>
    <row r="192" spans="1:7">
      <c r="A192" s="7"/>
      <c r="E192" s="8"/>
      <c r="F192" t="str">
        <f>IF(A192="","",CHOOSE(ROUNDUP(MONTH(A192)/3,0),"Q188","Q189","Q190","Q191"))</f>
        <v/>
      </c>
      <c r="G192" t="str">
        <f t="shared" si="2"/>
        <v/>
      </c>
    </row>
    <row r="193" spans="1:7">
      <c r="A193" s="7"/>
      <c r="E193" s="8"/>
      <c r="F193" t="str">
        <f>IF(A193="","",CHOOSE(ROUNDUP(MONTH(A193)/3,0),"Q189","Q190","Q191","Q192"))</f>
        <v/>
      </c>
      <c r="G193" t="str">
        <f t="shared" si="2"/>
        <v/>
      </c>
    </row>
    <row r="194" spans="1:7">
      <c r="A194" s="7"/>
      <c r="E194" s="8"/>
      <c r="F194" t="str">
        <f>IF(A194="","",CHOOSE(ROUNDUP(MONTH(A194)/3,0),"Q190","Q191","Q192","Q193"))</f>
        <v/>
      </c>
      <c r="G194" t="str">
        <f t="shared" si="2"/>
        <v/>
      </c>
    </row>
    <row r="195" spans="1:7">
      <c r="A195" s="7"/>
      <c r="E195" s="8"/>
      <c r="F195" t="str">
        <f>IF(A195="","",CHOOSE(ROUNDUP(MONTH(A195)/3,0),"Q191","Q192","Q193","Q194"))</f>
        <v/>
      </c>
      <c r="G195" t="str">
        <f t="shared" si="2"/>
        <v/>
      </c>
    </row>
    <row r="196" spans="1:7">
      <c r="A196" s="7"/>
      <c r="E196" s="8"/>
      <c r="F196" t="str">
        <f>IF(A196="","",CHOOSE(ROUNDUP(MONTH(A196)/3,0),"Q192","Q193","Q194","Q195"))</f>
        <v/>
      </c>
      <c r="G196" t="str">
        <f t="shared" si="2"/>
        <v/>
      </c>
    </row>
    <row r="197" spans="1:7">
      <c r="A197" s="7"/>
      <c r="E197" s="8"/>
      <c r="F197" t="str">
        <f>IF(A197="","",CHOOSE(ROUNDUP(MONTH(A197)/3,0),"Q193","Q194","Q195","Q196"))</f>
        <v/>
      </c>
      <c r="G197" t="str">
        <f t="shared" ref="G197:G260" si="3">IF(A197="","",TEXT(A197,"mmm"))</f>
        <v/>
      </c>
    </row>
    <row r="198" spans="1:7">
      <c r="A198" s="7"/>
      <c r="E198" s="8"/>
      <c r="F198" t="str">
        <f>IF(A198="","",CHOOSE(ROUNDUP(MONTH(A198)/3,0),"Q194","Q195","Q196","Q197"))</f>
        <v/>
      </c>
      <c r="G198" t="str">
        <f t="shared" si="3"/>
        <v/>
      </c>
    </row>
    <row r="199" spans="1:7">
      <c r="A199" s="7"/>
      <c r="E199" s="8"/>
      <c r="F199" t="str">
        <f>IF(A199="","",CHOOSE(ROUNDUP(MONTH(A199)/3,0),"Q195","Q196","Q197","Q198"))</f>
        <v/>
      </c>
      <c r="G199" t="str">
        <f t="shared" si="3"/>
        <v/>
      </c>
    </row>
    <row r="200" spans="1:7">
      <c r="A200" s="7"/>
      <c r="E200" s="8"/>
      <c r="F200" t="str">
        <f>IF(A200="","",CHOOSE(ROUNDUP(MONTH(A200)/3,0),"Q196","Q197","Q198","Q199"))</f>
        <v/>
      </c>
      <c r="G200" t="str">
        <f t="shared" si="3"/>
        <v/>
      </c>
    </row>
    <row r="201" spans="1:7">
      <c r="A201" s="7"/>
      <c r="E201" s="8"/>
      <c r="F201" t="str">
        <f>IF(A201="","",CHOOSE(ROUNDUP(MONTH(A201)/3,0),"Q197","Q198","Q199","Q200"))</f>
        <v/>
      </c>
      <c r="G201" t="str">
        <f t="shared" si="3"/>
        <v/>
      </c>
    </row>
    <row r="202" spans="1:7">
      <c r="A202" s="7"/>
      <c r="E202" s="8"/>
      <c r="F202" t="str">
        <f>IF(A202="","",CHOOSE(ROUNDUP(MONTH(A202)/3,0),"Q198","Q199","Q200","Q201"))</f>
        <v/>
      </c>
      <c r="G202" t="str">
        <f t="shared" si="3"/>
        <v/>
      </c>
    </row>
    <row r="203" spans="1:7">
      <c r="A203" s="7"/>
      <c r="E203" s="8"/>
      <c r="F203" t="str">
        <f>IF(A203="","",CHOOSE(ROUNDUP(MONTH(A203)/3,0),"Q199","Q200","Q201","Q202"))</f>
        <v/>
      </c>
      <c r="G203" t="str">
        <f t="shared" si="3"/>
        <v/>
      </c>
    </row>
    <row r="204" spans="1:7">
      <c r="A204" s="7"/>
      <c r="E204" s="8"/>
      <c r="F204" t="str">
        <f>IF(A204="","",CHOOSE(ROUNDUP(MONTH(A204)/3,0),"Q200","Q201","Q202","Q203"))</f>
        <v/>
      </c>
      <c r="G204" t="str">
        <f t="shared" si="3"/>
        <v/>
      </c>
    </row>
    <row r="205" spans="1:7">
      <c r="A205" s="7"/>
      <c r="E205" s="8"/>
      <c r="F205" t="str">
        <f>IF(A205="","",CHOOSE(ROUNDUP(MONTH(A205)/3,0),"Q201","Q202","Q203","Q204"))</f>
        <v/>
      </c>
      <c r="G205" t="str">
        <f t="shared" si="3"/>
        <v/>
      </c>
    </row>
    <row r="206" spans="1:7">
      <c r="A206" s="7"/>
      <c r="E206" s="8"/>
      <c r="F206" t="str">
        <f>IF(A206="","",CHOOSE(ROUNDUP(MONTH(A206)/3,0),"Q202","Q203","Q204","Q205"))</f>
        <v/>
      </c>
      <c r="G206" t="str">
        <f t="shared" si="3"/>
        <v/>
      </c>
    </row>
    <row r="207" spans="1:7">
      <c r="A207" s="7"/>
      <c r="E207" s="8"/>
      <c r="F207" t="str">
        <f>IF(A207="","",CHOOSE(ROUNDUP(MONTH(A207)/3,0),"Q203","Q204","Q205","Q206"))</f>
        <v/>
      </c>
      <c r="G207" t="str">
        <f t="shared" si="3"/>
        <v/>
      </c>
    </row>
    <row r="208" spans="1:7">
      <c r="A208" s="7"/>
      <c r="E208" s="8"/>
      <c r="F208" t="str">
        <f>IF(A208="","",CHOOSE(ROUNDUP(MONTH(A208)/3,0),"Q204","Q205","Q206","Q207"))</f>
        <v/>
      </c>
      <c r="G208" t="str">
        <f t="shared" si="3"/>
        <v/>
      </c>
    </row>
    <row r="209" spans="1:7">
      <c r="A209" s="7"/>
      <c r="E209" s="8"/>
      <c r="F209" t="str">
        <f>IF(A209="","",CHOOSE(ROUNDUP(MONTH(A209)/3,0),"Q205","Q206","Q207","Q208"))</f>
        <v/>
      </c>
      <c r="G209" t="str">
        <f t="shared" si="3"/>
        <v/>
      </c>
    </row>
    <row r="210" spans="1:7">
      <c r="A210" s="7"/>
      <c r="E210" s="8"/>
      <c r="F210" t="str">
        <f>IF(A210="","",CHOOSE(ROUNDUP(MONTH(A210)/3,0),"Q206","Q207","Q208","Q209"))</f>
        <v/>
      </c>
      <c r="G210" t="str">
        <f t="shared" si="3"/>
        <v/>
      </c>
    </row>
    <row r="211" spans="1:7">
      <c r="A211" s="7"/>
      <c r="E211" s="8"/>
      <c r="F211" t="str">
        <f>IF(A211="","",CHOOSE(ROUNDUP(MONTH(A211)/3,0),"Q207","Q208","Q209","Q210"))</f>
        <v/>
      </c>
      <c r="G211" t="str">
        <f t="shared" si="3"/>
        <v/>
      </c>
    </row>
    <row r="212" spans="1:7">
      <c r="A212" s="7"/>
      <c r="E212" s="8"/>
      <c r="F212" t="str">
        <f>IF(A212="","",CHOOSE(ROUNDUP(MONTH(A212)/3,0),"Q208","Q209","Q210","Q211"))</f>
        <v/>
      </c>
      <c r="G212" t="str">
        <f t="shared" si="3"/>
        <v/>
      </c>
    </row>
    <row r="213" spans="1:7">
      <c r="A213" s="7"/>
      <c r="E213" s="8"/>
      <c r="F213" t="str">
        <f>IF(A213="","",CHOOSE(ROUNDUP(MONTH(A213)/3,0),"Q209","Q210","Q211","Q212"))</f>
        <v/>
      </c>
      <c r="G213" t="str">
        <f t="shared" si="3"/>
        <v/>
      </c>
    </row>
    <row r="214" spans="1:7">
      <c r="A214" s="7"/>
      <c r="E214" s="8"/>
      <c r="F214" t="str">
        <f>IF(A214="","",CHOOSE(ROUNDUP(MONTH(A214)/3,0),"Q210","Q211","Q212","Q213"))</f>
        <v/>
      </c>
      <c r="G214" t="str">
        <f t="shared" si="3"/>
        <v/>
      </c>
    </row>
    <row r="215" spans="1:7">
      <c r="A215" s="7"/>
      <c r="E215" s="8"/>
      <c r="F215" t="str">
        <f>IF(A215="","",CHOOSE(ROUNDUP(MONTH(A215)/3,0),"Q211","Q212","Q213","Q214"))</f>
        <v/>
      </c>
      <c r="G215" t="str">
        <f t="shared" si="3"/>
        <v/>
      </c>
    </row>
    <row r="216" spans="1:7">
      <c r="A216" s="7"/>
      <c r="E216" s="8"/>
      <c r="F216" t="str">
        <f>IF(A216="","",CHOOSE(ROUNDUP(MONTH(A216)/3,0),"Q212","Q213","Q214","Q215"))</f>
        <v/>
      </c>
      <c r="G216" t="str">
        <f t="shared" si="3"/>
        <v/>
      </c>
    </row>
    <row r="217" spans="1:7">
      <c r="A217" s="7"/>
      <c r="E217" s="8"/>
      <c r="F217" t="str">
        <f>IF(A217="","",CHOOSE(ROUNDUP(MONTH(A217)/3,0),"Q213","Q214","Q215","Q216"))</f>
        <v/>
      </c>
      <c r="G217" t="str">
        <f t="shared" si="3"/>
        <v/>
      </c>
    </row>
    <row r="218" spans="1:7">
      <c r="A218" s="7"/>
      <c r="E218" s="8"/>
      <c r="F218" t="str">
        <f>IF(A218="","",CHOOSE(ROUNDUP(MONTH(A218)/3,0),"Q214","Q215","Q216","Q217"))</f>
        <v/>
      </c>
      <c r="G218" t="str">
        <f t="shared" si="3"/>
        <v/>
      </c>
    </row>
    <row r="219" spans="1:7">
      <c r="A219" s="7"/>
      <c r="E219" s="8"/>
      <c r="F219" t="str">
        <f>IF(A219="","",CHOOSE(ROUNDUP(MONTH(A219)/3,0),"Q215","Q216","Q217","Q218"))</f>
        <v/>
      </c>
      <c r="G219" t="str">
        <f t="shared" si="3"/>
        <v/>
      </c>
    </row>
    <row r="220" spans="1:7">
      <c r="A220" s="7"/>
      <c r="E220" s="8"/>
      <c r="F220" t="str">
        <f>IF(A220="","",CHOOSE(ROUNDUP(MONTH(A220)/3,0),"Q216","Q217","Q218","Q219"))</f>
        <v/>
      </c>
      <c r="G220" t="str">
        <f t="shared" si="3"/>
        <v/>
      </c>
    </row>
    <row r="221" spans="1:7">
      <c r="A221" s="7"/>
      <c r="E221" s="8"/>
      <c r="F221" t="str">
        <f>IF(A221="","",CHOOSE(ROUNDUP(MONTH(A221)/3,0),"Q217","Q218","Q219","Q220"))</f>
        <v/>
      </c>
      <c r="G221" t="str">
        <f t="shared" si="3"/>
        <v/>
      </c>
    </row>
    <row r="222" spans="1:7">
      <c r="A222" s="7"/>
      <c r="E222" s="8"/>
      <c r="F222" t="str">
        <f>IF(A222="","",CHOOSE(ROUNDUP(MONTH(A222)/3,0),"Q218","Q219","Q220","Q221"))</f>
        <v/>
      </c>
      <c r="G222" t="str">
        <f t="shared" si="3"/>
        <v/>
      </c>
    </row>
    <row r="223" spans="1:7">
      <c r="A223" s="7"/>
      <c r="E223" s="8"/>
      <c r="F223" t="str">
        <f>IF(A223="","",CHOOSE(ROUNDUP(MONTH(A223)/3,0),"Q219","Q220","Q221","Q222"))</f>
        <v/>
      </c>
      <c r="G223" t="str">
        <f t="shared" si="3"/>
        <v/>
      </c>
    </row>
    <row r="224" spans="1:7">
      <c r="A224" s="7"/>
      <c r="E224" s="8"/>
      <c r="F224" t="str">
        <f>IF(A224="","",CHOOSE(ROUNDUP(MONTH(A224)/3,0),"Q220","Q221","Q222","Q223"))</f>
        <v/>
      </c>
      <c r="G224" t="str">
        <f t="shared" si="3"/>
        <v/>
      </c>
    </row>
    <row r="225" spans="1:7">
      <c r="A225" s="7"/>
      <c r="E225" s="8"/>
      <c r="F225" t="str">
        <f>IF(A225="","",CHOOSE(ROUNDUP(MONTH(A225)/3,0),"Q221","Q222","Q223","Q224"))</f>
        <v/>
      </c>
      <c r="G225" t="str">
        <f t="shared" si="3"/>
        <v/>
      </c>
    </row>
    <row r="226" spans="1:7">
      <c r="A226" s="7"/>
      <c r="E226" s="8"/>
      <c r="F226" t="str">
        <f>IF(A226="","",CHOOSE(ROUNDUP(MONTH(A226)/3,0),"Q222","Q223","Q224","Q225"))</f>
        <v/>
      </c>
      <c r="G226" t="str">
        <f t="shared" si="3"/>
        <v/>
      </c>
    </row>
    <row r="227" spans="1:7">
      <c r="A227" s="7"/>
      <c r="E227" s="8"/>
      <c r="F227" t="str">
        <f>IF(A227="","",CHOOSE(ROUNDUP(MONTH(A227)/3,0),"Q223","Q224","Q225","Q226"))</f>
        <v/>
      </c>
      <c r="G227" t="str">
        <f t="shared" si="3"/>
        <v/>
      </c>
    </row>
    <row r="228" spans="1:7">
      <c r="A228" s="7"/>
      <c r="E228" s="8"/>
      <c r="F228" t="str">
        <f>IF(A228="","",CHOOSE(ROUNDUP(MONTH(A228)/3,0),"Q224","Q225","Q226","Q227"))</f>
        <v/>
      </c>
      <c r="G228" t="str">
        <f t="shared" si="3"/>
        <v/>
      </c>
    </row>
    <row r="229" spans="1:7">
      <c r="A229" s="7"/>
      <c r="E229" s="8"/>
      <c r="F229" t="str">
        <f>IF(A229="","",CHOOSE(ROUNDUP(MONTH(A229)/3,0),"Q225","Q226","Q227","Q228"))</f>
        <v/>
      </c>
      <c r="G229" t="str">
        <f t="shared" si="3"/>
        <v/>
      </c>
    </row>
    <row r="230" spans="1:7">
      <c r="A230" s="7"/>
      <c r="E230" s="8"/>
      <c r="F230" t="str">
        <f>IF(A230="","",CHOOSE(ROUNDUP(MONTH(A230)/3,0),"Q226","Q227","Q228","Q229"))</f>
        <v/>
      </c>
      <c r="G230" t="str">
        <f t="shared" si="3"/>
        <v/>
      </c>
    </row>
    <row r="231" spans="1:7">
      <c r="A231" s="7"/>
      <c r="E231" s="8"/>
      <c r="F231" t="str">
        <f>IF(A231="","",CHOOSE(ROUNDUP(MONTH(A231)/3,0),"Q227","Q228","Q229","Q230"))</f>
        <v/>
      </c>
      <c r="G231" t="str">
        <f t="shared" si="3"/>
        <v/>
      </c>
    </row>
    <row r="232" spans="1:7">
      <c r="A232" s="7"/>
      <c r="E232" s="8"/>
      <c r="F232" t="str">
        <f>IF(A232="","",CHOOSE(ROUNDUP(MONTH(A232)/3,0),"Q228","Q229","Q230","Q231"))</f>
        <v/>
      </c>
      <c r="G232" t="str">
        <f t="shared" si="3"/>
        <v/>
      </c>
    </row>
    <row r="233" spans="1:7">
      <c r="A233" s="7"/>
      <c r="E233" s="8"/>
      <c r="F233" t="str">
        <f>IF(A233="","",CHOOSE(ROUNDUP(MONTH(A233)/3,0),"Q229","Q230","Q231","Q232"))</f>
        <v/>
      </c>
      <c r="G233" t="str">
        <f t="shared" si="3"/>
        <v/>
      </c>
    </row>
    <row r="234" spans="1:7">
      <c r="A234" s="7"/>
      <c r="E234" s="8"/>
      <c r="F234" t="str">
        <f>IF(A234="","",CHOOSE(ROUNDUP(MONTH(A234)/3,0),"Q230","Q231","Q232","Q233"))</f>
        <v/>
      </c>
      <c r="G234" t="str">
        <f t="shared" si="3"/>
        <v/>
      </c>
    </row>
    <row r="235" spans="1:7">
      <c r="A235" s="7"/>
      <c r="E235" s="8"/>
      <c r="F235" t="str">
        <f>IF(A235="","",CHOOSE(ROUNDUP(MONTH(A235)/3,0),"Q231","Q232","Q233","Q234"))</f>
        <v/>
      </c>
      <c r="G235" t="str">
        <f t="shared" si="3"/>
        <v/>
      </c>
    </row>
    <row r="236" spans="1:7">
      <c r="A236" s="7"/>
      <c r="E236" s="8"/>
      <c r="F236" t="str">
        <f>IF(A236="","",CHOOSE(ROUNDUP(MONTH(A236)/3,0),"Q232","Q233","Q234","Q235"))</f>
        <v/>
      </c>
      <c r="G236" t="str">
        <f t="shared" si="3"/>
        <v/>
      </c>
    </row>
    <row r="237" spans="1:7">
      <c r="A237" s="7"/>
      <c r="E237" s="8"/>
      <c r="F237" t="str">
        <f>IF(A237="","",CHOOSE(ROUNDUP(MONTH(A237)/3,0),"Q233","Q234","Q235","Q236"))</f>
        <v/>
      </c>
      <c r="G237" t="str">
        <f t="shared" si="3"/>
        <v/>
      </c>
    </row>
    <row r="238" spans="1:7">
      <c r="A238" s="7"/>
      <c r="E238" s="8"/>
      <c r="F238" t="str">
        <f>IF(A238="","",CHOOSE(ROUNDUP(MONTH(A238)/3,0),"Q234","Q235","Q236","Q237"))</f>
        <v/>
      </c>
      <c r="G238" t="str">
        <f t="shared" si="3"/>
        <v/>
      </c>
    </row>
    <row r="239" spans="1:7">
      <c r="A239" s="7"/>
      <c r="E239" s="8"/>
      <c r="F239" t="str">
        <f>IF(A239="","",CHOOSE(ROUNDUP(MONTH(A239)/3,0),"Q235","Q236","Q237","Q238"))</f>
        <v/>
      </c>
      <c r="G239" t="str">
        <f t="shared" si="3"/>
        <v/>
      </c>
    </row>
    <row r="240" spans="1:7">
      <c r="A240" s="7"/>
      <c r="E240" s="8"/>
      <c r="F240" t="str">
        <f>IF(A240="","",CHOOSE(ROUNDUP(MONTH(A240)/3,0),"Q236","Q237","Q238","Q239"))</f>
        <v/>
      </c>
      <c r="G240" t="str">
        <f t="shared" si="3"/>
        <v/>
      </c>
    </row>
    <row r="241" spans="1:7">
      <c r="A241" s="7"/>
      <c r="E241" s="8"/>
      <c r="F241" t="str">
        <f>IF(A241="","",CHOOSE(ROUNDUP(MONTH(A241)/3,0),"Q237","Q238","Q239","Q240"))</f>
        <v/>
      </c>
      <c r="G241" t="str">
        <f t="shared" si="3"/>
        <v/>
      </c>
    </row>
    <row r="242" spans="1:7">
      <c r="A242" s="7"/>
      <c r="E242" s="8"/>
      <c r="F242" t="str">
        <f>IF(A242="","",CHOOSE(ROUNDUP(MONTH(A242)/3,0),"Q238","Q239","Q240","Q241"))</f>
        <v/>
      </c>
      <c r="G242" t="str">
        <f t="shared" si="3"/>
        <v/>
      </c>
    </row>
    <row r="243" spans="1:7">
      <c r="A243" s="7"/>
      <c r="E243" s="8"/>
      <c r="F243" t="str">
        <f>IF(A243="","",CHOOSE(ROUNDUP(MONTH(A243)/3,0),"Q239","Q240","Q241","Q242"))</f>
        <v/>
      </c>
      <c r="G243" t="str">
        <f t="shared" si="3"/>
        <v/>
      </c>
    </row>
    <row r="244" spans="1:7">
      <c r="A244" s="7"/>
      <c r="E244" s="8"/>
      <c r="F244" t="str">
        <f>IF(A244="","",CHOOSE(ROUNDUP(MONTH(A244)/3,0),"Q240","Q241","Q242","Q243"))</f>
        <v/>
      </c>
      <c r="G244" t="str">
        <f t="shared" si="3"/>
        <v/>
      </c>
    </row>
    <row r="245" spans="1:7">
      <c r="A245" s="7"/>
      <c r="E245" s="8"/>
      <c r="F245" t="str">
        <f>IF(A245="","",CHOOSE(ROUNDUP(MONTH(A245)/3,0),"Q241","Q242","Q243","Q244"))</f>
        <v/>
      </c>
      <c r="G245" t="str">
        <f t="shared" si="3"/>
        <v/>
      </c>
    </row>
    <row r="246" spans="1:7">
      <c r="A246" s="7"/>
      <c r="E246" s="8"/>
      <c r="F246" t="str">
        <f>IF(A246="","",CHOOSE(ROUNDUP(MONTH(A246)/3,0),"Q242","Q243","Q244","Q245"))</f>
        <v/>
      </c>
      <c r="G246" t="str">
        <f t="shared" si="3"/>
        <v/>
      </c>
    </row>
    <row r="247" spans="1:7">
      <c r="A247" s="7"/>
      <c r="E247" s="8"/>
      <c r="F247" t="str">
        <f>IF(A247="","",CHOOSE(ROUNDUP(MONTH(A247)/3,0),"Q243","Q244","Q245","Q246"))</f>
        <v/>
      </c>
      <c r="G247" t="str">
        <f t="shared" si="3"/>
        <v/>
      </c>
    </row>
    <row r="248" spans="1:7">
      <c r="A248" s="7"/>
      <c r="E248" s="8"/>
      <c r="F248" t="str">
        <f>IF(A248="","",CHOOSE(ROUNDUP(MONTH(A248)/3,0),"Q244","Q245","Q246","Q247"))</f>
        <v/>
      </c>
      <c r="G248" t="str">
        <f t="shared" si="3"/>
        <v/>
      </c>
    </row>
    <row r="249" spans="1:7">
      <c r="A249" s="7"/>
      <c r="E249" s="8"/>
      <c r="F249" t="str">
        <f>IF(A249="","",CHOOSE(ROUNDUP(MONTH(A249)/3,0),"Q245","Q246","Q247","Q248"))</f>
        <v/>
      </c>
      <c r="G249" t="str">
        <f t="shared" si="3"/>
        <v/>
      </c>
    </row>
    <row r="250" spans="1:7">
      <c r="A250" s="7"/>
      <c r="E250" s="8"/>
      <c r="F250" t="str">
        <f>IF(A250="","",CHOOSE(ROUNDUP(MONTH(A250)/3,0),"Q246","Q247","Q248","Q249"))</f>
        <v/>
      </c>
      <c r="G250" t="str">
        <f t="shared" si="3"/>
        <v/>
      </c>
    </row>
    <row r="251" spans="1:7">
      <c r="A251" s="7"/>
      <c r="E251" s="8"/>
      <c r="F251" t="str">
        <f>IF(A251="","",CHOOSE(ROUNDUP(MONTH(A251)/3,0),"Q247","Q248","Q249","Q250"))</f>
        <v/>
      </c>
      <c r="G251" t="str">
        <f t="shared" si="3"/>
        <v/>
      </c>
    </row>
    <row r="252" spans="1:7">
      <c r="A252" s="7"/>
      <c r="E252" s="8"/>
      <c r="F252" t="str">
        <f>IF(A252="","",CHOOSE(ROUNDUP(MONTH(A252)/3,0),"Q248","Q249","Q250","Q251"))</f>
        <v/>
      </c>
      <c r="G252" t="str">
        <f t="shared" si="3"/>
        <v/>
      </c>
    </row>
    <row r="253" spans="1:7">
      <c r="A253" s="7"/>
      <c r="E253" s="8"/>
      <c r="F253" t="str">
        <f>IF(A253="","",CHOOSE(ROUNDUP(MONTH(A253)/3,0),"Q249","Q250","Q251","Q252"))</f>
        <v/>
      </c>
      <c r="G253" t="str">
        <f t="shared" si="3"/>
        <v/>
      </c>
    </row>
    <row r="254" spans="1:7">
      <c r="A254" s="7"/>
      <c r="E254" s="8"/>
      <c r="F254" t="str">
        <f>IF(A254="","",CHOOSE(ROUNDUP(MONTH(A254)/3,0),"Q250","Q251","Q252","Q253"))</f>
        <v/>
      </c>
      <c r="G254" t="str">
        <f t="shared" si="3"/>
        <v/>
      </c>
    </row>
    <row r="255" spans="1:7">
      <c r="A255" s="7"/>
      <c r="E255" s="8"/>
      <c r="F255" t="str">
        <f>IF(A255="","",CHOOSE(ROUNDUP(MONTH(A255)/3,0),"Q251","Q252","Q253","Q254"))</f>
        <v/>
      </c>
      <c r="G255" t="str">
        <f t="shared" si="3"/>
        <v/>
      </c>
    </row>
    <row r="256" spans="1:7">
      <c r="A256" s="7"/>
      <c r="E256" s="8"/>
      <c r="F256" t="str">
        <f>IF(A256="","",CHOOSE(ROUNDUP(MONTH(A256)/3,0),"Q252","Q253","Q254","Q255"))</f>
        <v/>
      </c>
      <c r="G256" t="str">
        <f t="shared" si="3"/>
        <v/>
      </c>
    </row>
    <row r="257" spans="1:7">
      <c r="A257" s="7"/>
      <c r="E257" s="8"/>
      <c r="F257" t="str">
        <f>IF(A257="","",CHOOSE(ROUNDUP(MONTH(A257)/3,0),"Q253","Q254","Q255","Q256"))</f>
        <v/>
      </c>
      <c r="G257" t="str">
        <f t="shared" si="3"/>
        <v/>
      </c>
    </row>
    <row r="258" spans="1:7">
      <c r="A258" s="7"/>
      <c r="E258" s="8"/>
      <c r="F258" t="str">
        <f>IF(A258="","",CHOOSE(ROUNDUP(MONTH(A258)/3,0),"Q254","Q255","Q256","Q257"))</f>
        <v/>
      </c>
      <c r="G258" t="str">
        <f t="shared" si="3"/>
        <v/>
      </c>
    </row>
    <row r="259" spans="1:7">
      <c r="A259" s="7"/>
      <c r="E259" s="8"/>
      <c r="F259" t="str">
        <f>IF(A259="","",CHOOSE(ROUNDUP(MONTH(A259)/3,0),"Q255","Q256","Q257","Q258"))</f>
        <v/>
      </c>
      <c r="G259" t="str">
        <f t="shared" si="3"/>
        <v/>
      </c>
    </row>
    <row r="260" spans="1:7">
      <c r="A260" s="7"/>
      <c r="E260" s="8"/>
      <c r="F260" t="str">
        <f>IF(A260="","",CHOOSE(ROUNDUP(MONTH(A260)/3,0),"Q256","Q257","Q258","Q259"))</f>
        <v/>
      </c>
      <c r="G260" t="str">
        <f t="shared" si="3"/>
        <v/>
      </c>
    </row>
    <row r="261" spans="1:7">
      <c r="A261" s="7"/>
      <c r="E261" s="8"/>
      <c r="F261" t="str">
        <f>IF(A261="","",CHOOSE(ROUNDUP(MONTH(A261)/3,0),"Q257","Q258","Q259","Q260"))</f>
        <v/>
      </c>
      <c r="G261" t="str">
        <f t="shared" ref="G261:G324" si="4">IF(A261="","",TEXT(A261,"mmm"))</f>
        <v/>
      </c>
    </row>
    <row r="262" spans="1:7">
      <c r="A262" s="7"/>
      <c r="E262" s="8"/>
      <c r="F262" t="str">
        <f>IF(A262="","",CHOOSE(ROUNDUP(MONTH(A262)/3,0),"Q258","Q259","Q260","Q261"))</f>
        <v/>
      </c>
      <c r="G262" t="str">
        <f t="shared" si="4"/>
        <v/>
      </c>
    </row>
    <row r="263" spans="1:7">
      <c r="A263" s="7"/>
      <c r="E263" s="8"/>
      <c r="F263" t="str">
        <f>IF(A263="","",CHOOSE(ROUNDUP(MONTH(A263)/3,0),"Q259","Q260","Q261","Q262"))</f>
        <v/>
      </c>
      <c r="G263" t="str">
        <f t="shared" si="4"/>
        <v/>
      </c>
    </row>
    <row r="264" spans="1:7">
      <c r="A264" s="7"/>
      <c r="E264" s="8"/>
      <c r="F264" t="str">
        <f>IF(A264="","",CHOOSE(ROUNDUP(MONTH(A264)/3,0),"Q260","Q261","Q262","Q263"))</f>
        <v/>
      </c>
      <c r="G264" t="str">
        <f t="shared" si="4"/>
        <v/>
      </c>
    </row>
    <row r="265" spans="1:7">
      <c r="A265" s="7"/>
      <c r="E265" s="8"/>
      <c r="F265" t="str">
        <f>IF(A265="","",CHOOSE(ROUNDUP(MONTH(A265)/3,0),"Q261","Q262","Q263","Q264"))</f>
        <v/>
      </c>
      <c r="G265" t="str">
        <f t="shared" si="4"/>
        <v/>
      </c>
    </row>
    <row r="266" spans="1:7">
      <c r="A266" s="7"/>
      <c r="E266" s="8"/>
      <c r="F266" t="str">
        <f>IF(A266="","",CHOOSE(ROUNDUP(MONTH(A266)/3,0),"Q262","Q263","Q264","Q265"))</f>
        <v/>
      </c>
      <c r="G266" t="str">
        <f t="shared" si="4"/>
        <v/>
      </c>
    </row>
    <row r="267" spans="1:7">
      <c r="A267" s="7"/>
      <c r="E267" s="8"/>
      <c r="F267" t="str">
        <f>IF(A267="","",CHOOSE(ROUNDUP(MONTH(A267)/3,0),"Q263","Q264","Q265","Q266"))</f>
        <v/>
      </c>
      <c r="G267" t="str">
        <f t="shared" si="4"/>
        <v/>
      </c>
    </row>
    <row r="268" spans="1:7">
      <c r="A268" s="7"/>
      <c r="E268" s="8"/>
      <c r="F268" t="str">
        <f>IF(A268="","",CHOOSE(ROUNDUP(MONTH(A268)/3,0),"Q264","Q265","Q266","Q267"))</f>
        <v/>
      </c>
      <c r="G268" t="str">
        <f t="shared" si="4"/>
        <v/>
      </c>
    </row>
    <row r="269" spans="1:7">
      <c r="A269" s="7"/>
      <c r="E269" s="8"/>
      <c r="F269" t="str">
        <f>IF(A269="","",CHOOSE(ROUNDUP(MONTH(A269)/3,0),"Q265","Q266","Q267","Q268"))</f>
        <v/>
      </c>
      <c r="G269" t="str">
        <f t="shared" si="4"/>
        <v/>
      </c>
    </row>
    <row r="270" spans="1:7">
      <c r="A270" s="7"/>
      <c r="E270" s="8"/>
      <c r="F270" t="str">
        <f>IF(A270="","",CHOOSE(ROUNDUP(MONTH(A270)/3,0),"Q266","Q267","Q268","Q269"))</f>
        <v/>
      </c>
      <c r="G270" t="str">
        <f t="shared" si="4"/>
        <v/>
      </c>
    </row>
    <row r="271" spans="1:7">
      <c r="A271" s="7"/>
      <c r="E271" s="8"/>
      <c r="F271" t="str">
        <f>IF(A271="","",CHOOSE(ROUNDUP(MONTH(A271)/3,0),"Q267","Q268","Q269","Q270"))</f>
        <v/>
      </c>
      <c r="G271" t="str">
        <f t="shared" si="4"/>
        <v/>
      </c>
    </row>
    <row r="272" spans="1:7">
      <c r="A272" s="7"/>
      <c r="E272" s="8"/>
      <c r="F272" t="str">
        <f>IF(A272="","",CHOOSE(ROUNDUP(MONTH(A272)/3,0),"Q268","Q269","Q270","Q271"))</f>
        <v/>
      </c>
      <c r="G272" t="str">
        <f t="shared" si="4"/>
        <v/>
      </c>
    </row>
    <row r="273" spans="1:7">
      <c r="A273" s="7"/>
      <c r="E273" s="8"/>
      <c r="F273" t="str">
        <f>IF(A273="","",CHOOSE(ROUNDUP(MONTH(A273)/3,0),"Q269","Q270","Q271","Q272"))</f>
        <v/>
      </c>
      <c r="G273" t="str">
        <f t="shared" si="4"/>
        <v/>
      </c>
    </row>
    <row r="274" spans="1:7">
      <c r="A274" s="7"/>
      <c r="E274" s="8"/>
      <c r="F274" t="str">
        <f>IF(A274="","",CHOOSE(ROUNDUP(MONTH(A274)/3,0),"Q270","Q271","Q272","Q273"))</f>
        <v/>
      </c>
      <c r="G274" t="str">
        <f t="shared" si="4"/>
        <v/>
      </c>
    </row>
    <row r="275" spans="1:7">
      <c r="A275" s="7"/>
      <c r="E275" s="8"/>
      <c r="F275" t="str">
        <f>IF(A275="","",CHOOSE(ROUNDUP(MONTH(A275)/3,0),"Q271","Q272","Q273","Q274"))</f>
        <v/>
      </c>
      <c r="G275" t="str">
        <f t="shared" si="4"/>
        <v/>
      </c>
    </row>
    <row r="276" spans="1:7">
      <c r="A276" s="7"/>
      <c r="E276" s="8"/>
      <c r="F276" t="str">
        <f>IF(A276="","",CHOOSE(ROUNDUP(MONTH(A276)/3,0),"Q272","Q273","Q274","Q275"))</f>
        <v/>
      </c>
      <c r="G276" t="str">
        <f t="shared" si="4"/>
        <v/>
      </c>
    </row>
    <row r="277" spans="1:7">
      <c r="A277" s="7"/>
      <c r="E277" s="8"/>
      <c r="F277" t="str">
        <f>IF(A277="","",CHOOSE(ROUNDUP(MONTH(A277)/3,0),"Q273","Q274","Q275","Q276"))</f>
        <v/>
      </c>
      <c r="G277" t="str">
        <f t="shared" si="4"/>
        <v/>
      </c>
    </row>
    <row r="278" spans="1:7">
      <c r="A278" s="7"/>
      <c r="E278" s="8"/>
      <c r="F278" t="str">
        <f>IF(A278="","",CHOOSE(ROUNDUP(MONTH(A278)/3,0),"Q274","Q275","Q276","Q277"))</f>
        <v/>
      </c>
      <c r="G278" t="str">
        <f t="shared" si="4"/>
        <v/>
      </c>
    </row>
    <row r="279" spans="1:7">
      <c r="A279" s="7"/>
      <c r="E279" s="8"/>
      <c r="F279" t="str">
        <f>IF(A279="","",CHOOSE(ROUNDUP(MONTH(A279)/3,0),"Q275","Q276","Q277","Q278"))</f>
        <v/>
      </c>
      <c r="G279" t="str">
        <f t="shared" si="4"/>
        <v/>
      </c>
    </row>
    <row r="280" spans="1:7">
      <c r="A280" s="7"/>
      <c r="E280" s="8"/>
      <c r="F280" t="str">
        <f>IF(A280="","",CHOOSE(ROUNDUP(MONTH(A280)/3,0),"Q276","Q277","Q278","Q279"))</f>
        <v/>
      </c>
      <c r="G280" t="str">
        <f t="shared" si="4"/>
        <v/>
      </c>
    </row>
    <row r="281" spans="1:7">
      <c r="A281" s="7"/>
      <c r="E281" s="8"/>
      <c r="F281" t="str">
        <f>IF(A281="","",CHOOSE(ROUNDUP(MONTH(A281)/3,0),"Q277","Q278","Q279","Q280"))</f>
        <v/>
      </c>
      <c r="G281" t="str">
        <f t="shared" si="4"/>
        <v/>
      </c>
    </row>
    <row r="282" spans="1:7">
      <c r="A282" s="7"/>
      <c r="E282" s="8"/>
      <c r="F282" t="str">
        <f>IF(A282="","",CHOOSE(ROUNDUP(MONTH(A282)/3,0),"Q278","Q279","Q280","Q281"))</f>
        <v/>
      </c>
      <c r="G282" t="str">
        <f t="shared" si="4"/>
        <v/>
      </c>
    </row>
    <row r="283" spans="1:7">
      <c r="A283" s="7"/>
      <c r="E283" s="8"/>
      <c r="F283" t="str">
        <f>IF(A283="","",CHOOSE(ROUNDUP(MONTH(A283)/3,0),"Q279","Q280","Q281","Q282"))</f>
        <v/>
      </c>
      <c r="G283" t="str">
        <f t="shared" si="4"/>
        <v/>
      </c>
    </row>
    <row r="284" spans="1:7">
      <c r="A284" s="7"/>
      <c r="E284" s="8"/>
      <c r="F284" t="str">
        <f>IF(A284="","",CHOOSE(ROUNDUP(MONTH(A284)/3,0),"Q280","Q281","Q282","Q283"))</f>
        <v/>
      </c>
      <c r="G284" t="str">
        <f t="shared" si="4"/>
        <v/>
      </c>
    </row>
    <row r="285" spans="1:7">
      <c r="A285" s="7"/>
      <c r="E285" s="8"/>
      <c r="F285" t="str">
        <f>IF(A285="","",CHOOSE(ROUNDUP(MONTH(A285)/3,0),"Q281","Q282","Q283","Q284"))</f>
        <v/>
      </c>
      <c r="G285" t="str">
        <f t="shared" si="4"/>
        <v/>
      </c>
    </row>
    <row r="286" spans="1:7">
      <c r="A286" s="7"/>
      <c r="E286" s="8"/>
      <c r="F286" t="str">
        <f>IF(A286="","",CHOOSE(ROUNDUP(MONTH(A286)/3,0),"Q282","Q283","Q284","Q285"))</f>
        <v/>
      </c>
      <c r="G286" t="str">
        <f t="shared" si="4"/>
        <v/>
      </c>
    </row>
    <row r="287" spans="1:7">
      <c r="A287" s="7"/>
      <c r="E287" s="8"/>
      <c r="F287" t="str">
        <f>IF(A287="","",CHOOSE(ROUNDUP(MONTH(A287)/3,0),"Q283","Q284","Q285","Q286"))</f>
        <v/>
      </c>
      <c r="G287" t="str">
        <f t="shared" si="4"/>
        <v/>
      </c>
    </row>
    <row r="288" spans="1:7">
      <c r="A288" s="7"/>
      <c r="E288" s="8"/>
      <c r="F288" t="str">
        <f>IF(A288="","",CHOOSE(ROUNDUP(MONTH(A288)/3,0),"Q284","Q285","Q286","Q287"))</f>
        <v/>
      </c>
      <c r="G288" t="str">
        <f t="shared" si="4"/>
        <v/>
      </c>
    </row>
    <row r="289" spans="1:7">
      <c r="A289" s="7"/>
      <c r="E289" s="8"/>
      <c r="F289" t="str">
        <f>IF(A289="","",CHOOSE(ROUNDUP(MONTH(A289)/3,0),"Q285","Q286","Q287","Q288"))</f>
        <v/>
      </c>
      <c r="G289" t="str">
        <f t="shared" si="4"/>
        <v/>
      </c>
    </row>
    <row r="290" spans="1:7">
      <c r="A290" s="7"/>
      <c r="E290" s="8"/>
      <c r="F290" t="str">
        <f>IF(A290="","",CHOOSE(ROUNDUP(MONTH(A290)/3,0),"Q286","Q287","Q288","Q289"))</f>
        <v/>
      </c>
      <c r="G290" t="str">
        <f t="shared" si="4"/>
        <v/>
      </c>
    </row>
    <row r="291" spans="1:7">
      <c r="A291" s="7"/>
      <c r="E291" s="8"/>
      <c r="F291" t="str">
        <f>IF(A291="","",CHOOSE(ROUNDUP(MONTH(A291)/3,0),"Q287","Q288","Q289","Q290"))</f>
        <v/>
      </c>
      <c r="G291" t="str">
        <f t="shared" si="4"/>
        <v/>
      </c>
    </row>
    <row r="292" spans="1:7">
      <c r="A292" s="7"/>
      <c r="E292" s="8"/>
      <c r="F292" t="str">
        <f>IF(A292="","",CHOOSE(ROUNDUP(MONTH(A292)/3,0),"Q288","Q289","Q290","Q291"))</f>
        <v/>
      </c>
      <c r="G292" t="str">
        <f t="shared" si="4"/>
        <v/>
      </c>
    </row>
    <row r="293" spans="1:7">
      <c r="A293" s="7"/>
      <c r="E293" s="8"/>
      <c r="F293" t="str">
        <f>IF(A293="","",CHOOSE(ROUNDUP(MONTH(A293)/3,0),"Q289","Q290","Q291","Q292"))</f>
        <v/>
      </c>
      <c r="G293" t="str">
        <f t="shared" si="4"/>
        <v/>
      </c>
    </row>
    <row r="294" spans="1:7">
      <c r="A294" s="7"/>
      <c r="E294" s="8"/>
      <c r="F294" t="str">
        <f>IF(A294="","",CHOOSE(ROUNDUP(MONTH(A294)/3,0),"Q290","Q291","Q292","Q293"))</f>
        <v/>
      </c>
      <c r="G294" t="str">
        <f t="shared" si="4"/>
        <v/>
      </c>
    </row>
    <row r="295" spans="1:7">
      <c r="A295" s="7"/>
      <c r="E295" s="8"/>
      <c r="F295" t="str">
        <f>IF(A295="","",CHOOSE(ROUNDUP(MONTH(A295)/3,0),"Q291","Q292","Q293","Q294"))</f>
        <v/>
      </c>
      <c r="G295" t="str">
        <f t="shared" si="4"/>
        <v/>
      </c>
    </row>
    <row r="296" spans="1:7">
      <c r="A296" s="7"/>
      <c r="E296" s="8"/>
      <c r="F296" t="str">
        <f>IF(A296="","",CHOOSE(ROUNDUP(MONTH(A296)/3,0),"Q292","Q293","Q294","Q295"))</f>
        <v/>
      </c>
      <c r="G296" t="str">
        <f t="shared" si="4"/>
        <v/>
      </c>
    </row>
    <row r="297" spans="1:7">
      <c r="A297" s="7"/>
      <c r="E297" s="8"/>
      <c r="F297" t="str">
        <f>IF(A297="","",CHOOSE(ROUNDUP(MONTH(A297)/3,0),"Q293","Q294","Q295","Q296"))</f>
        <v/>
      </c>
      <c r="G297" t="str">
        <f t="shared" si="4"/>
        <v/>
      </c>
    </row>
    <row r="298" spans="1:7">
      <c r="A298" s="7"/>
      <c r="E298" s="8"/>
      <c r="F298" t="str">
        <f>IF(A298="","",CHOOSE(ROUNDUP(MONTH(A298)/3,0),"Q294","Q295","Q296","Q297"))</f>
        <v/>
      </c>
      <c r="G298" t="str">
        <f t="shared" si="4"/>
        <v/>
      </c>
    </row>
    <row r="299" spans="1:7">
      <c r="A299" s="7"/>
      <c r="E299" s="8"/>
      <c r="F299" t="str">
        <f>IF(A299="","",CHOOSE(ROUNDUP(MONTH(A299)/3,0),"Q295","Q296","Q297","Q298"))</f>
        <v/>
      </c>
      <c r="G299" t="str">
        <f t="shared" si="4"/>
        <v/>
      </c>
    </row>
    <row r="300" spans="1:7">
      <c r="A300" s="7"/>
      <c r="E300" s="8"/>
      <c r="F300" t="str">
        <f>IF(A300="","",CHOOSE(ROUNDUP(MONTH(A300)/3,0),"Q296","Q297","Q298","Q299"))</f>
        <v/>
      </c>
      <c r="G300" t="str">
        <f t="shared" si="4"/>
        <v/>
      </c>
    </row>
    <row r="301" spans="1:7">
      <c r="A301" s="7"/>
      <c r="E301" s="8"/>
      <c r="F301" t="str">
        <f>IF(A301="","",CHOOSE(ROUNDUP(MONTH(A301)/3,0),"Q297","Q298","Q299","Q300"))</f>
        <v/>
      </c>
      <c r="G301" t="str">
        <f t="shared" si="4"/>
        <v/>
      </c>
    </row>
    <row r="302" spans="1:7">
      <c r="A302" s="7"/>
      <c r="E302" s="8"/>
      <c r="F302" t="str">
        <f>IF(A302="","",CHOOSE(ROUNDUP(MONTH(A302)/3,0),"Q298","Q299","Q300","Q301"))</f>
        <v/>
      </c>
      <c r="G302" t="str">
        <f t="shared" si="4"/>
        <v/>
      </c>
    </row>
    <row r="303" spans="1:7">
      <c r="A303" s="7"/>
      <c r="E303" s="8"/>
      <c r="F303" t="str">
        <f>IF(A303="","",CHOOSE(ROUNDUP(MONTH(A303)/3,0),"Q299","Q300","Q301","Q302"))</f>
        <v/>
      </c>
      <c r="G303" t="str">
        <f t="shared" si="4"/>
        <v/>
      </c>
    </row>
    <row r="304" spans="1:7">
      <c r="A304" s="7"/>
      <c r="E304" s="8"/>
      <c r="F304" t="str">
        <f>IF(A304="","",CHOOSE(ROUNDUP(MONTH(A304)/3,0),"Q300","Q301","Q302","Q303"))</f>
        <v/>
      </c>
      <c r="G304" t="str">
        <f t="shared" si="4"/>
        <v/>
      </c>
    </row>
    <row r="305" spans="1:7">
      <c r="A305" s="7"/>
      <c r="E305" s="8"/>
      <c r="F305" t="str">
        <f>IF(A305="","",CHOOSE(ROUNDUP(MONTH(A305)/3,0),"Q301","Q302","Q303","Q304"))</f>
        <v/>
      </c>
      <c r="G305" t="str">
        <f t="shared" si="4"/>
        <v/>
      </c>
    </row>
    <row r="306" spans="1:7">
      <c r="A306" s="7"/>
      <c r="E306" s="8"/>
      <c r="F306" t="str">
        <f>IF(A306="","",CHOOSE(ROUNDUP(MONTH(A306)/3,0),"Q302","Q303","Q304","Q305"))</f>
        <v/>
      </c>
      <c r="G306" t="str">
        <f t="shared" si="4"/>
        <v/>
      </c>
    </row>
    <row r="307" spans="1:7">
      <c r="A307" s="7"/>
      <c r="E307" s="8"/>
      <c r="F307" t="str">
        <f>IF(A307="","",CHOOSE(ROUNDUP(MONTH(A307)/3,0),"Q303","Q304","Q305","Q306"))</f>
        <v/>
      </c>
      <c r="G307" t="str">
        <f t="shared" si="4"/>
        <v/>
      </c>
    </row>
    <row r="308" spans="1:7">
      <c r="A308" s="7"/>
      <c r="E308" s="8"/>
      <c r="F308" t="str">
        <f>IF(A308="","",CHOOSE(ROUNDUP(MONTH(A308)/3,0),"Q304","Q305","Q306","Q307"))</f>
        <v/>
      </c>
      <c r="G308" t="str">
        <f t="shared" si="4"/>
        <v/>
      </c>
    </row>
    <row r="309" spans="1:7">
      <c r="A309" s="7"/>
      <c r="E309" s="8"/>
      <c r="F309" t="str">
        <f>IF(A309="","",CHOOSE(ROUNDUP(MONTH(A309)/3,0),"Q305","Q306","Q307","Q308"))</f>
        <v/>
      </c>
      <c r="G309" t="str">
        <f t="shared" si="4"/>
        <v/>
      </c>
    </row>
    <row r="310" spans="1:7">
      <c r="A310" s="7"/>
      <c r="E310" s="8"/>
      <c r="F310" t="str">
        <f>IF(A310="","",CHOOSE(ROUNDUP(MONTH(A310)/3,0),"Q306","Q307","Q308","Q309"))</f>
        <v/>
      </c>
      <c r="G310" t="str">
        <f t="shared" si="4"/>
        <v/>
      </c>
    </row>
    <row r="311" spans="1:7">
      <c r="A311" s="7"/>
      <c r="E311" s="8"/>
      <c r="F311" t="str">
        <f>IF(A311="","",CHOOSE(ROUNDUP(MONTH(A311)/3,0),"Q307","Q308","Q309","Q310"))</f>
        <v/>
      </c>
      <c r="G311" t="str">
        <f t="shared" si="4"/>
        <v/>
      </c>
    </row>
    <row r="312" spans="1:7">
      <c r="A312" s="7"/>
      <c r="E312" s="8"/>
      <c r="F312" t="str">
        <f>IF(A312="","",CHOOSE(ROUNDUP(MONTH(A312)/3,0),"Q308","Q309","Q310","Q311"))</f>
        <v/>
      </c>
      <c r="G312" t="str">
        <f t="shared" si="4"/>
        <v/>
      </c>
    </row>
    <row r="313" spans="1:7">
      <c r="A313" s="7"/>
      <c r="E313" s="8"/>
      <c r="F313" t="str">
        <f>IF(A313="","",CHOOSE(ROUNDUP(MONTH(A313)/3,0),"Q309","Q310","Q311","Q312"))</f>
        <v/>
      </c>
      <c r="G313" t="str">
        <f t="shared" si="4"/>
        <v/>
      </c>
    </row>
    <row r="314" spans="1:7">
      <c r="A314" s="7"/>
      <c r="E314" s="8"/>
      <c r="F314" t="str">
        <f>IF(A314="","",CHOOSE(ROUNDUP(MONTH(A314)/3,0),"Q310","Q311","Q312","Q313"))</f>
        <v/>
      </c>
      <c r="G314" t="str">
        <f t="shared" si="4"/>
        <v/>
      </c>
    </row>
    <row r="315" spans="1:7">
      <c r="A315" s="7"/>
      <c r="E315" s="8"/>
      <c r="F315" t="str">
        <f>IF(A315="","",CHOOSE(ROUNDUP(MONTH(A315)/3,0),"Q311","Q312","Q313","Q314"))</f>
        <v/>
      </c>
      <c r="G315" t="str">
        <f t="shared" si="4"/>
        <v/>
      </c>
    </row>
    <row r="316" spans="1:7">
      <c r="A316" s="7"/>
      <c r="E316" s="8"/>
      <c r="F316" t="str">
        <f>IF(A316="","",CHOOSE(ROUNDUP(MONTH(A316)/3,0),"Q312","Q313","Q314","Q315"))</f>
        <v/>
      </c>
      <c r="G316" t="str">
        <f t="shared" si="4"/>
        <v/>
      </c>
    </row>
    <row r="317" spans="1:7">
      <c r="A317" s="7"/>
      <c r="E317" s="8"/>
      <c r="F317" t="str">
        <f>IF(A317="","",CHOOSE(ROUNDUP(MONTH(A317)/3,0),"Q313","Q314","Q315","Q316"))</f>
        <v/>
      </c>
      <c r="G317" t="str">
        <f t="shared" si="4"/>
        <v/>
      </c>
    </row>
    <row r="318" spans="1:7">
      <c r="A318" s="7"/>
      <c r="E318" s="8"/>
      <c r="F318" t="str">
        <f>IF(A318="","",CHOOSE(ROUNDUP(MONTH(A318)/3,0),"Q314","Q315","Q316","Q317"))</f>
        <v/>
      </c>
      <c r="G318" t="str">
        <f t="shared" si="4"/>
        <v/>
      </c>
    </row>
    <row r="319" spans="1:7">
      <c r="A319" s="7"/>
      <c r="E319" s="8"/>
      <c r="F319" t="str">
        <f>IF(A319="","",CHOOSE(ROUNDUP(MONTH(A319)/3,0),"Q315","Q316","Q317","Q318"))</f>
        <v/>
      </c>
      <c r="G319" t="str">
        <f t="shared" si="4"/>
        <v/>
      </c>
    </row>
    <row r="320" spans="1:7">
      <c r="A320" s="7"/>
      <c r="E320" s="8"/>
      <c r="F320" t="str">
        <f>IF(A320="","",CHOOSE(ROUNDUP(MONTH(A320)/3,0),"Q316","Q317","Q318","Q319"))</f>
        <v/>
      </c>
      <c r="G320" t="str">
        <f t="shared" si="4"/>
        <v/>
      </c>
    </row>
    <row r="321" spans="1:7">
      <c r="A321" s="7"/>
      <c r="E321" s="8"/>
      <c r="F321" t="str">
        <f>IF(A321="","",CHOOSE(ROUNDUP(MONTH(A321)/3,0),"Q317","Q318","Q319","Q320"))</f>
        <v/>
      </c>
      <c r="G321" t="str">
        <f t="shared" si="4"/>
        <v/>
      </c>
    </row>
    <row r="322" spans="1:7">
      <c r="A322" s="7"/>
      <c r="E322" s="8"/>
      <c r="F322" t="str">
        <f>IF(A322="","",CHOOSE(ROUNDUP(MONTH(A322)/3,0),"Q318","Q319","Q320","Q321"))</f>
        <v/>
      </c>
      <c r="G322" t="str">
        <f t="shared" si="4"/>
        <v/>
      </c>
    </row>
    <row r="323" spans="1:7">
      <c r="A323" s="7"/>
      <c r="E323" s="8"/>
      <c r="F323" t="str">
        <f>IF(A323="","",CHOOSE(ROUNDUP(MONTH(A323)/3,0),"Q319","Q320","Q321","Q322"))</f>
        <v/>
      </c>
      <c r="G323" t="str">
        <f t="shared" si="4"/>
        <v/>
      </c>
    </row>
    <row r="324" spans="1:7">
      <c r="A324" s="7"/>
      <c r="E324" s="8"/>
      <c r="F324" t="str">
        <f>IF(A324="","",CHOOSE(ROUNDUP(MONTH(A324)/3,0),"Q320","Q321","Q322","Q323"))</f>
        <v/>
      </c>
      <c r="G324" t="str">
        <f t="shared" si="4"/>
        <v/>
      </c>
    </row>
    <row r="325" spans="1:7">
      <c r="A325" s="7"/>
      <c r="E325" s="8"/>
      <c r="F325" t="str">
        <f>IF(A325="","",CHOOSE(ROUNDUP(MONTH(A325)/3,0),"Q321","Q322","Q323","Q324"))</f>
        <v/>
      </c>
      <c r="G325" t="str">
        <f t="shared" ref="G325:G388" si="5">IF(A325="","",TEXT(A325,"mmm"))</f>
        <v/>
      </c>
    </row>
    <row r="326" spans="1:7">
      <c r="A326" s="7"/>
      <c r="E326" s="8"/>
      <c r="F326" t="str">
        <f>IF(A326="","",CHOOSE(ROUNDUP(MONTH(A326)/3,0),"Q322","Q323","Q324","Q325"))</f>
        <v/>
      </c>
      <c r="G326" t="str">
        <f t="shared" si="5"/>
        <v/>
      </c>
    </row>
    <row r="327" spans="1:7">
      <c r="A327" s="7"/>
      <c r="E327" s="8"/>
      <c r="F327" t="str">
        <f>IF(A327="","",CHOOSE(ROUNDUP(MONTH(A327)/3,0),"Q323","Q324","Q325","Q326"))</f>
        <v/>
      </c>
      <c r="G327" t="str">
        <f t="shared" si="5"/>
        <v/>
      </c>
    </row>
    <row r="328" spans="1:7">
      <c r="A328" s="7"/>
      <c r="E328" s="8"/>
      <c r="F328" t="str">
        <f>IF(A328="","",CHOOSE(ROUNDUP(MONTH(A328)/3,0),"Q324","Q325","Q326","Q327"))</f>
        <v/>
      </c>
      <c r="G328" t="str">
        <f t="shared" si="5"/>
        <v/>
      </c>
    </row>
    <row r="329" spans="1:7">
      <c r="A329" s="7"/>
      <c r="E329" s="8"/>
      <c r="F329" t="str">
        <f>IF(A329="","",CHOOSE(ROUNDUP(MONTH(A329)/3,0),"Q325","Q326","Q327","Q328"))</f>
        <v/>
      </c>
      <c r="G329" t="str">
        <f t="shared" si="5"/>
        <v/>
      </c>
    </row>
    <row r="330" spans="1:7">
      <c r="A330" s="7"/>
      <c r="E330" s="8"/>
      <c r="F330" t="str">
        <f>IF(A330="","",CHOOSE(ROUNDUP(MONTH(A330)/3,0),"Q326","Q327","Q328","Q329"))</f>
        <v/>
      </c>
      <c r="G330" t="str">
        <f t="shared" si="5"/>
        <v/>
      </c>
    </row>
    <row r="331" spans="1:7">
      <c r="A331" s="7"/>
      <c r="E331" s="8"/>
      <c r="F331" t="str">
        <f>IF(A331="","",CHOOSE(ROUNDUP(MONTH(A331)/3,0),"Q327","Q328","Q329","Q330"))</f>
        <v/>
      </c>
      <c r="G331" t="str">
        <f t="shared" si="5"/>
        <v/>
      </c>
    </row>
    <row r="332" spans="1:7">
      <c r="A332" s="7"/>
      <c r="E332" s="8"/>
      <c r="F332" t="str">
        <f>IF(A332="","",CHOOSE(ROUNDUP(MONTH(A332)/3,0),"Q328","Q329","Q330","Q331"))</f>
        <v/>
      </c>
      <c r="G332" t="str">
        <f t="shared" si="5"/>
        <v/>
      </c>
    </row>
    <row r="333" spans="1:7">
      <c r="A333" s="7"/>
      <c r="E333" s="8"/>
      <c r="F333" t="str">
        <f>IF(A333="","",CHOOSE(ROUNDUP(MONTH(A333)/3,0),"Q329","Q330","Q331","Q332"))</f>
        <v/>
      </c>
      <c r="G333" t="str">
        <f t="shared" si="5"/>
        <v/>
      </c>
    </row>
    <row r="334" spans="1:7">
      <c r="A334" s="7"/>
      <c r="E334" s="8"/>
      <c r="F334" t="str">
        <f>IF(A334="","",CHOOSE(ROUNDUP(MONTH(A334)/3,0),"Q330","Q331","Q332","Q333"))</f>
        <v/>
      </c>
      <c r="G334" t="str">
        <f t="shared" si="5"/>
        <v/>
      </c>
    </row>
    <row r="335" spans="1:7">
      <c r="A335" s="7"/>
      <c r="E335" s="8"/>
      <c r="F335" t="str">
        <f>IF(A335="","",CHOOSE(ROUNDUP(MONTH(A335)/3,0),"Q331","Q332","Q333","Q334"))</f>
        <v/>
      </c>
      <c r="G335" t="str">
        <f t="shared" si="5"/>
        <v/>
      </c>
    </row>
    <row r="336" spans="1:7">
      <c r="A336" s="7"/>
      <c r="E336" s="8"/>
      <c r="F336" t="str">
        <f>IF(A336="","",CHOOSE(ROUNDUP(MONTH(A336)/3,0),"Q332","Q333","Q334","Q335"))</f>
        <v/>
      </c>
      <c r="G336" t="str">
        <f t="shared" si="5"/>
        <v/>
      </c>
    </row>
    <row r="337" spans="1:7">
      <c r="A337" s="7"/>
      <c r="E337" s="8"/>
      <c r="F337" t="str">
        <f>IF(A337="","",CHOOSE(ROUNDUP(MONTH(A337)/3,0),"Q333","Q334","Q335","Q336"))</f>
        <v/>
      </c>
      <c r="G337" t="str">
        <f t="shared" si="5"/>
        <v/>
      </c>
    </row>
    <row r="338" spans="1:7">
      <c r="A338" s="7"/>
      <c r="E338" s="8"/>
      <c r="F338" t="str">
        <f>IF(A338="","",CHOOSE(ROUNDUP(MONTH(A338)/3,0),"Q334","Q335","Q336","Q337"))</f>
        <v/>
      </c>
      <c r="G338" t="str">
        <f t="shared" si="5"/>
        <v/>
      </c>
    </row>
    <row r="339" spans="1:7">
      <c r="A339" s="7"/>
      <c r="E339" s="8"/>
      <c r="F339" t="str">
        <f>IF(A339="","",CHOOSE(ROUNDUP(MONTH(A339)/3,0),"Q335","Q336","Q337","Q338"))</f>
        <v/>
      </c>
      <c r="G339" t="str">
        <f t="shared" si="5"/>
        <v/>
      </c>
    </row>
    <row r="340" spans="1:7">
      <c r="A340" s="7"/>
      <c r="E340" s="8"/>
      <c r="F340" t="str">
        <f>IF(A340="","",CHOOSE(ROUNDUP(MONTH(A340)/3,0),"Q336","Q337","Q338","Q339"))</f>
        <v/>
      </c>
      <c r="G340" t="str">
        <f t="shared" si="5"/>
        <v/>
      </c>
    </row>
    <row r="341" spans="1:7">
      <c r="A341" s="7"/>
      <c r="E341" s="8"/>
      <c r="F341" t="str">
        <f>IF(A341="","",CHOOSE(ROUNDUP(MONTH(A341)/3,0),"Q337","Q338","Q339","Q340"))</f>
        <v/>
      </c>
      <c r="G341" t="str">
        <f t="shared" si="5"/>
        <v/>
      </c>
    </row>
    <row r="342" spans="1:7">
      <c r="A342" s="7"/>
      <c r="E342" s="8"/>
      <c r="F342" t="str">
        <f>IF(A342="","",CHOOSE(ROUNDUP(MONTH(A342)/3,0),"Q338","Q339","Q340","Q341"))</f>
        <v/>
      </c>
      <c r="G342" t="str">
        <f t="shared" si="5"/>
        <v/>
      </c>
    </row>
    <row r="343" spans="1:7">
      <c r="A343" s="7"/>
      <c r="E343" s="8"/>
      <c r="F343" t="str">
        <f>IF(A343="","",CHOOSE(ROUNDUP(MONTH(A343)/3,0),"Q339","Q340","Q341","Q342"))</f>
        <v/>
      </c>
      <c r="G343" t="str">
        <f t="shared" si="5"/>
        <v/>
      </c>
    </row>
    <row r="344" spans="1:7">
      <c r="A344" s="7"/>
      <c r="E344" s="8"/>
      <c r="F344" t="str">
        <f>IF(A344="","",CHOOSE(ROUNDUP(MONTH(A344)/3,0),"Q340","Q341","Q342","Q343"))</f>
        <v/>
      </c>
      <c r="G344" t="str">
        <f t="shared" si="5"/>
        <v/>
      </c>
    </row>
    <row r="345" spans="1:7">
      <c r="A345" s="7"/>
      <c r="E345" s="8"/>
      <c r="F345" t="str">
        <f>IF(A345="","",CHOOSE(ROUNDUP(MONTH(A345)/3,0),"Q341","Q342","Q343","Q344"))</f>
        <v/>
      </c>
      <c r="G345" t="str">
        <f t="shared" si="5"/>
        <v/>
      </c>
    </row>
    <row r="346" spans="1:7">
      <c r="A346" s="7"/>
      <c r="E346" s="8"/>
      <c r="F346" t="str">
        <f>IF(A346="","",CHOOSE(ROUNDUP(MONTH(A346)/3,0),"Q342","Q343","Q344","Q345"))</f>
        <v/>
      </c>
      <c r="G346" t="str">
        <f t="shared" si="5"/>
        <v/>
      </c>
    </row>
    <row r="347" spans="1:7">
      <c r="A347" s="7"/>
      <c r="E347" s="8"/>
      <c r="F347" t="str">
        <f>IF(A347="","",CHOOSE(ROUNDUP(MONTH(A347)/3,0),"Q343","Q344","Q345","Q346"))</f>
        <v/>
      </c>
      <c r="G347" t="str">
        <f t="shared" si="5"/>
        <v/>
      </c>
    </row>
    <row r="348" spans="1:7">
      <c r="A348" s="7"/>
      <c r="E348" s="8"/>
      <c r="F348" t="str">
        <f>IF(A348="","",CHOOSE(ROUNDUP(MONTH(A348)/3,0),"Q344","Q345","Q346","Q347"))</f>
        <v/>
      </c>
      <c r="G348" t="str">
        <f t="shared" si="5"/>
        <v/>
      </c>
    </row>
    <row r="349" spans="1:7">
      <c r="A349" s="7"/>
      <c r="E349" s="8"/>
      <c r="F349" t="str">
        <f>IF(A349="","",CHOOSE(ROUNDUP(MONTH(A349)/3,0),"Q345","Q346","Q347","Q348"))</f>
        <v/>
      </c>
      <c r="G349" t="str">
        <f t="shared" si="5"/>
        <v/>
      </c>
    </row>
    <row r="350" spans="1:7">
      <c r="A350" s="7"/>
      <c r="E350" s="8"/>
      <c r="F350" t="str">
        <f>IF(A350="","",CHOOSE(ROUNDUP(MONTH(A350)/3,0),"Q346","Q347","Q348","Q349"))</f>
        <v/>
      </c>
      <c r="G350" t="str">
        <f t="shared" si="5"/>
        <v/>
      </c>
    </row>
    <row r="351" spans="1:7">
      <c r="A351" s="7"/>
      <c r="E351" s="8"/>
      <c r="F351" t="str">
        <f>IF(A351="","",CHOOSE(ROUNDUP(MONTH(A351)/3,0),"Q347","Q348","Q349","Q350"))</f>
        <v/>
      </c>
      <c r="G351" t="str">
        <f t="shared" si="5"/>
        <v/>
      </c>
    </row>
    <row r="352" spans="1:7">
      <c r="A352" s="7"/>
      <c r="E352" s="8"/>
      <c r="F352" t="str">
        <f>IF(A352="","",CHOOSE(ROUNDUP(MONTH(A352)/3,0),"Q348","Q349","Q350","Q351"))</f>
        <v/>
      </c>
      <c r="G352" t="str">
        <f t="shared" si="5"/>
        <v/>
      </c>
    </row>
    <row r="353" spans="1:7">
      <c r="A353" s="7"/>
      <c r="E353" s="8"/>
      <c r="F353" t="str">
        <f>IF(A353="","",CHOOSE(ROUNDUP(MONTH(A353)/3,0),"Q349","Q350","Q351","Q352"))</f>
        <v/>
      </c>
      <c r="G353" t="str">
        <f t="shared" si="5"/>
        <v/>
      </c>
    </row>
    <row r="354" spans="1:7">
      <c r="A354" s="7"/>
      <c r="E354" s="8"/>
      <c r="F354" t="str">
        <f>IF(A354="","",CHOOSE(ROUNDUP(MONTH(A354)/3,0),"Q350","Q351","Q352","Q353"))</f>
        <v/>
      </c>
      <c r="G354" t="str">
        <f t="shared" si="5"/>
        <v/>
      </c>
    </row>
    <row r="355" spans="1:7">
      <c r="A355" s="7"/>
      <c r="E355" s="8"/>
      <c r="F355" t="str">
        <f>IF(A355="","",CHOOSE(ROUNDUP(MONTH(A355)/3,0),"Q351","Q352","Q353","Q354"))</f>
        <v/>
      </c>
      <c r="G355" t="str">
        <f t="shared" si="5"/>
        <v/>
      </c>
    </row>
    <row r="356" spans="1:7">
      <c r="A356" s="7"/>
      <c r="E356" s="8"/>
      <c r="F356" t="str">
        <f>IF(A356="","",CHOOSE(ROUNDUP(MONTH(A356)/3,0),"Q352","Q353","Q354","Q355"))</f>
        <v/>
      </c>
      <c r="G356" t="str">
        <f t="shared" si="5"/>
        <v/>
      </c>
    </row>
    <row r="357" spans="1:7">
      <c r="A357" s="7"/>
      <c r="E357" s="8"/>
      <c r="F357" t="str">
        <f>IF(A357="","",CHOOSE(ROUNDUP(MONTH(A357)/3,0),"Q353","Q354","Q355","Q356"))</f>
        <v/>
      </c>
      <c r="G357" t="str">
        <f t="shared" si="5"/>
        <v/>
      </c>
    </row>
    <row r="358" spans="1:7">
      <c r="A358" s="7"/>
      <c r="E358" s="8"/>
      <c r="F358" t="str">
        <f>IF(A358="","",CHOOSE(ROUNDUP(MONTH(A358)/3,0),"Q354","Q355","Q356","Q357"))</f>
        <v/>
      </c>
      <c r="G358" t="str">
        <f t="shared" si="5"/>
        <v/>
      </c>
    </row>
    <row r="359" spans="1:7">
      <c r="A359" s="7"/>
      <c r="E359" s="8"/>
      <c r="F359" t="str">
        <f>IF(A359="","",CHOOSE(ROUNDUP(MONTH(A359)/3,0),"Q355","Q356","Q357","Q358"))</f>
        <v/>
      </c>
      <c r="G359" t="str">
        <f t="shared" si="5"/>
        <v/>
      </c>
    </row>
    <row r="360" spans="1:7">
      <c r="A360" s="7"/>
      <c r="E360" s="8"/>
      <c r="F360" t="str">
        <f>IF(A360="","",CHOOSE(ROUNDUP(MONTH(A360)/3,0),"Q356","Q357","Q358","Q359"))</f>
        <v/>
      </c>
      <c r="G360" t="str">
        <f t="shared" si="5"/>
        <v/>
      </c>
    </row>
    <row r="361" spans="1:7">
      <c r="A361" s="7"/>
      <c r="E361" s="8"/>
      <c r="F361" t="str">
        <f>IF(A361="","",CHOOSE(ROUNDUP(MONTH(A361)/3,0),"Q357","Q358","Q359","Q360"))</f>
        <v/>
      </c>
      <c r="G361" t="str">
        <f t="shared" si="5"/>
        <v/>
      </c>
    </row>
    <row r="362" spans="1:7">
      <c r="A362" s="7"/>
      <c r="E362" s="8"/>
      <c r="F362" t="str">
        <f>IF(A362="","",CHOOSE(ROUNDUP(MONTH(A362)/3,0),"Q358","Q359","Q360","Q361"))</f>
        <v/>
      </c>
      <c r="G362" t="str">
        <f t="shared" si="5"/>
        <v/>
      </c>
    </row>
    <row r="363" spans="1:7">
      <c r="A363" s="7"/>
      <c r="E363" s="8"/>
      <c r="F363" t="str">
        <f>IF(A363="","",CHOOSE(ROUNDUP(MONTH(A363)/3,0),"Q359","Q360","Q361","Q362"))</f>
        <v/>
      </c>
      <c r="G363" t="str">
        <f t="shared" si="5"/>
        <v/>
      </c>
    </row>
    <row r="364" spans="1:7">
      <c r="A364" s="7"/>
      <c r="E364" s="8"/>
      <c r="F364" t="str">
        <f>IF(A364="","",CHOOSE(ROUNDUP(MONTH(A364)/3,0),"Q360","Q361","Q362","Q363"))</f>
        <v/>
      </c>
      <c r="G364" t="str">
        <f t="shared" si="5"/>
        <v/>
      </c>
    </row>
    <row r="365" spans="1:7">
      <c r="A365" s="7"/>
      <c r="E365" s="8"/>
      <c r="F365" t="str">
        <f>IF(A365="","",CHOOSE(ROUNDUP(MONTH(A365)/3,0),"Q361","Q362","Q363","Q364"))</f>
        <v/>
      </c>
      <c r="G365" t="str">
        <f t="shared" si="5"/>
        <v/>
      </c>
    </row>
    <row r="366" spans="1:7">
      <c r="A366" s="7"/>
      <c r="E366" s="8"/>
      <c r="F366" t="str">
        <f>IF(A366="","",CHOOSE(ROUNDUP(MONTH(A366)/3,0),"Q362","Q363","Q364","Q365"))</f>
        <v/>
      </c>
      <c r="G366" t="str">
        <f t="shared" si="5"/>
        <v/>
      </c>
    </row>
    <row r="367" spans="1:7">
      <c r="A367" s="7"/>
      <c r="E367" s="8"/>
      <c r="F367" t="str">
        <f>IF(A367="","",CHOOSE(ROUNDUP(MONTH(A367)/3,0),"Q363","Q364","Q365","Q366"))</f>
        <v/>
      </c>
      <c r="G367" t="str">
        <f t="shared" si="5"/>
        <v/>
      </c>
    </row>
    <row r="368" spans="1:7">
      <c r="A368" s="7"/>
      <c r="E368" s="8"/>
      <c r="F368" t="str">
        <f>IF(A368="","",CHOOSE(ROUNDUP(MONTH(A368)/3,0),"Q364","Q365","Q366","Q367"))</f>
        <v/>
      </c>
      <c r="G368" t="str">
        <f t="shared" si="5"/>
        <v/>
      </c>
    </row>
    <row r="369" spans="1:7">
      <c r="A369" s="7"/>
      <c r="E369" s="8"/>
      <c r="F369" t="str">
        <f>IF(A369="","",CHOOSE(ROUNDUP(MONTH(A369)/3,0),"Q365","Q366","Q367","Q368"))</f>
        <v/>
      </c>
      <c r="G369" t="str">
        <f t="shared" si="5"/>
        <v/>
      </c>
    </row>
    <row r="370" spans="1:7">
      <c r="A370" s="7"/>
      <c r="E370" s="8"/>
      <c r="F370" t="str">
        <f>IF(A370="","",CHOOSE(ROUNDUP(MONTH(A370)/3,0),"Q366","Q367","Q368","Q369"))</f>
        <v/>
      </c>
      <c r="G370" t="str">
        <f t="shared" si="5"/>
        <v/>
      </c>
    </row>
    <row r="371" spans="1:7">
      <c r="A371" s="7"/>
      <c r="E371" s="8"/>
      <c r="F371" t="str">
        <f>IF(A371="","",CHOOSE(ROUNDUP(MONTH(A371)/3,0),"Q367","Q368","Q369","Q370"))</f>
        <v/>
      </c>
      <c r="G371" t="str">
        <f t="shared" si="5"/>
        <v/>
      </c>
    </row>
    <row r="372" spans="1:7">
      <c r="A372" s="7"/>
      <c r="E372" s="8"/>
      <c r="F372" t="str">
        <f>IF(A372="","",CHOOSE(ROUNDUP(MONTH(A372)/3,0),"Q368","Q369","Q370","Q371"))</f>
        <v/>
      </c>
      <c r="G372" t="str">
        <f t="shared" si="5"/>
        <v/>
      </c>
    </row>
    <row r="373" spans="1:7">
      <c r="A373" s="7"/>
      <c r="E373" s="8"/>
      <c r="F373" t="str">
        <f>IF(A373="","",CHOOSE(ROUNDUP(MONTH(A373)/3,0),"Q369","Q370","Q371","Q372"))</f>
        <v/>
      </c>
      <c r="G373" t="str">
        <f t="shared" si="5"/>
        <v/>
      </c>
    </row>
    <row r="374" spans="1:7">
      <c r="A374" s="7"/>
      <c r="E374" s="8"/>
      <c r="F374" t="str">
        <f>IF(A374="","",CHOOSE(ROUNDUP(MONTH(A374)/3,0),"Q370","Q371","Q372","Q373"))</f>
        <v/>
      </c>
      <c r="G374" t="str">
        <f t="shared" si="5"/>
        <v/>
      </c>
    </row>
    <row r="375" spans="1:7">
      <c r="A375" s="7"/>
      <c r="E375" s="8"/>
      <c r="F375" t="str">
        <f>IF(A375="","",CHOOSE(ROUNDUP(MONTH(A375)/3,0),"Q371","Q372","Q373","Q374"))</f>
        <v/>
      </c>
      <c r="G375" t="str">
        <f t="shared" si="5"/>
        <v/>
      </c>
    </row>
    <row r="376" spans="1:7">
      <c r="A376" s="7"/>
      <c r="E376" s="8"/>
      <c r="F376" t="str">
        <f>IF(A376="","",CHOOSE(ROUNDUP(MONTH(A376)/3,0),"Q372","Q373","Q374","Q375"))</f>
        <v/>
      </c>
      <c r="G376" t="str">
        <f t="shared" si="5"/>
        <v/>
      </c>
    </row>
    <row r="377" spans="1:7">
      <c r="A377" s="7"/>
      <c r="E377" s="8"/>
      <c r="F377" t="str">
        <f>IF(A377="","",CHOOSE(ROUNDUP(MONTH(A377)/3,0),"Q373","Q374","Q375","Q376"))</f>
        <v/>
      </c>
      <c r="G377" t="str">
        <f t="shared" si="5"/>
        <v/>
      </c>
    </row>
    <row r="378" spans="1:7">
      <c r="A378" s="7"/>
      <c r="E378" s="8"/>
      <c r="F378" t="str">
        <f>IF(A378="","",CHOOSE(ROUNDUP(MONTH(A378)/3,0),"Q374","Q375","Q376","Q377"))</f>
        <v/>
      </c>
      <c r="G378" t="str">
        <f t="shared" si="5"/>
        <v/>
      </c>
    </row>
    <row r="379" spans="1:7">
      <c r="A379" s="7"/>
      <c r="E379" s="8"/>
      <c r="F379" t="str">
        <f>IF(A379="","",CHOOSE(ROUNDUP(MONTH(A379)/3,0),"Q375","Q376","Q377","Q378"))</f>
        <v/>
      </c>
      <c r="G379" t="str">
        <f t="shared" si="5"/>
        <v/>
      </c>
    </row>
    <row r="380" spans="1:7">
      <c r="A380" s="7"/>
      <c r="E380" s="8"/>
      <c r="F380" t="str">
        <f>IF(A380="","",CHOOSE(ROUNDUP(MONTH(A380)/3,0),"Q376","Q377","Q378","Q379"))</f>
        <v/>
      </c>
      <c r="G380" t="str">
        <f t="shared" si="5"/>
        <v/>
      </c>
    </row>
    <row r="381" spans="1:7">
      <c r="A381" s="7"/>
      <c r="E381" s="8"/>
      <c r="F381" t="str">
        <f>IF(A381="","",CHOOSE(ROUNDUP(MONTH(A381)/3,0),"Q377","Q378","Q379","Q380"))</f>
        <v/>
      </c>
      <c r="G381" t="str">
        <f t="shared" si="5"/>
        <v/>
      </c>
    </row>
    <row r="382" spans="1:7">
      <c r="A382" s="7"/>
      <c r="E382" s="8"/>
      <c r="F382" t="str">
        <f>IF(A382="","",CHOOSE(ROUNDUP(MONTH(A382)/3,0),"Q378","Q379","Q380","Q381"))</f>
        <v/>
      </c>
      <c r="G382" t="str">
        <f t="shared" si="5"/>
        <v/>
      </c>
    </row>
    <row r="383" spans="1:7">
      <c r="A383" s="7"/>
      <c r="E383" s="8"/>
      <c r="F383" t="str">
        <f>IF(A383="","",CHOOSE(ROUNDUP(MONTH(A383)/3,0),"Q379","Q380","Q381","Q382"))</f>
        <v/>
      </c>
      <c r="G383" t="str">
        <f t="shared" si="5"/>
        <v/>
      </c>
    </row>
    <row r="384" spans="1:7">
      <c r="A384" s="7"/>
      <c r="E384" s="8"/>
      <c r="F384" t="str">
        <f>IF(A384="","",CHOOSE(ROUNDUP(MONTH(A384)/3,0),"Q380","Q381","Q382","Q383"))</f>
        <v/>
      </c>
      <c r="G384" t="str">
        <f t="shared" si="5"/>
        <v/>
      </c>
    </row>
    <row r="385" spans="1:7">
      <c r="A385" s="7"/>
      <c r="E385" s="8"/>
      <c r="F385" t="str">
        <f>IF(A385="","",CHOOSE(ROUNDUP(MONTH(A385)/3,0),"Q381","Q382","Q383","Q384"))</f>
        <v/>
      </c>
      <c r="G385" t="str">
        <f t="shared" si="5"/>
        <v/>
      </c>
    </row>
    <row r="386" spans="1:7">
      <c r="A386" s="7"/>
      <c r="E386" s="8"/>
      <c r="F386" t="str">
        <f>IF(A386="","",CHOOSE(ROUNDUP(MONTH(A386)/3,0),"Q382","Q383","Q384","Q385"))</f>
        <v/>
      </c>
      <c r="G386" t="str">
        <f t="shared" si="5"/>
        <v/>
      </c>
    </row>
    <row r="387" spans="1:7">
      <c r="A387" s="7"/>
      <c r="E387" s="8"/>
      <c r="F387" t="str">
        <f>IF(A387="","",CHOOSE(ROUNDUP(MONTH(A387)/3,0),"Q383","Q384","Q385","Q386"))</f>
        <v/>
      </c>
      <c r="G387" t="str">
        <f t="shared" si="5"/>
        <v/>
      </c>
    </row>
    <row r="388" spans="1:7">
      <c r="A388" s="7"/>
      <c r="E388" s="8"/>
      <c r="F388" t="str">
        <f>IF(A388="","",CHOOSE(ROUNDUP(MONTH(A388)/3,0),"Q384","Q385","Q386","Q387"))</f>
        <v/>
      </c>
      <c r="G388" t="str">
        <f t="shared" si="5"/>
        <v/>
      </c>
    </row>
    <row r="389" spans="1:7">
      <c r="A389" s="7"/>
      <c r="E389" s="8"/>
      <c r="F389" t="str">
        <f>IF(A389="","",CHOOSE(ROUNDUP(MONTH(A389)/3,0),"Q385","Q386","Q387","Q388"))</f>
        <v/>
      </c>
      <c r="G389" t="str">
        <f t="shared" ref="G389:G452" si="6">IF(A389="","",TEXT(A389,"mmm"))</f>
        <v/>
      </c>
    </row>
    <row r="390" spans="1:7">
      <c r="A390" s="7"/>
      <c r="E390" s="8"/>
      <c r="F390" t="str">
        <f>IF(A390="","",CHOOSE(ROUNDUP(MONTH(A390)/3,0),"Q386","Q387","Q388","Q389"))</f>
        <v/>
      </c>
      <c r="G390" t="str">
        <f t="shared" si="6"/>
        <v/>
      </c>
    </row>
    <row r="391" spans="1:7">
      <c r="A391" s="7"/>
      <c r="E391" s="8"/>
      <c r="F391" t="str">
        <f>IF(A391="","",CHOOSE(ROUNDUP(MONTH(A391)/3,0),"Q387","Q388","Q389","Q390"))</f>
        <v/>
      </c>
      <c r="G391" t="str">
        <f t="shared" si="6"/>
        <v/>
      </c>
    </row>
    <row r="392" spans="1:7">
      <c r="A392" s="7"/>
      <c r="E392" s="8"/>
      <c r="F392" t="str">
        <f>IF(A392="","",CHOOSE(ROUNDUP(MONTH(A392)/3,0),"Q388","Q389","Q390","Q391"))</f>
        <v/>
      </c>
      <c r="G392" t="str">
        <f t="shared" si="6"/>
        <v/>
      </c>
    </row>
    <row r="393" spans="1:7">
      <c r="A393" s="7"/>
      <c r="E393" s="8"/>
      <c r="F393" t="str">
        <f>IF(A393="","",CHOOSE(ROUNDUP(MONTH(A393)/3,0),"Q389","Q390","Q391","Q392"))</f>
        <v/>
      </c>
      <c r="G393" t="str">
        <f t="shared" si="6"/>
        <v/>
      </c>
    </row>
    <row r="394" spans="1:7">
      <c r="A394" s="7"/>
      <c r="E394" s="8"/>
      <c r="F394" t="str">
        <f>IF(A394="","",CHOOSE(ROUNDUP(MONTH(A394)/3,0),"Q390","Q391","Q392","Q393"))</f>
        <v/>
      </c>
      <c r="G394" t="str">
        <f t="shared" si="6"/>
        <v/>
      </c>
    </row>
    <row r="395" spans="1:7">
      <c r="A395" s="7"/>
      <c r="E395" s="8"/>
      <c r="F395" t="str">
        <f>IF(A395="","",CHOOSE(ROUNDUP(MONTH(A395)/3,0),"Q391","Q392","Q393","Q394"))</f>
        <v/>
      </c>
      <c r="G395" t="str">
        <f t="shared" si="6"/>
        <v/>
      </c>
    </row>
    <row r="396" spans="1:7">
      <c r="A396" s="7"/>
      <c r="E396" s="8"/>
      <c r="F396" t="str">
        <f>IF(A396="","",CHOOSE(ROUNDUP(MONTH(A396)/3,0),"Q392","Q393","Q394","Q395"))</f>
        <v/>
      </c>
      <c r="G396" t="str">
        <f t="shared" si="6"/>
        <v/>
      </c>
    </row>
    <row r="397" spans="1:7">
      <c r="A397" s="7"/>
      <c r="E397" s="8"/>
      <c r="F397" t="str">
        <f>IF(A397="","",CHOOSE(ROUNDUP(MONTH(A397)/3,0),"Q393","Q394","Q395","Q396"))</f>
        <v/>
      </c>
      <c r="G397" t="str">
        <f t="shared" si="6"/>
        <v/>
      </c>
    </row>
    <row r="398" spans="1:7">
      <c r="A398" s="7"/>
      <c r="E398" s="8"/>
      <c r="F398" t="str">
        <f>IF(A398="","",CHOOSE(ROUNDUP(MONTH(A398)/3,0),"Q394","Q395","Q396","Q397"))</f>
        <v/>
      </c>
      <c r="G398" t="str">
        <f t="shared" si="6"/>
        <v/>
      </c>
    </row>
    <row r="399" spans="1:7">
      <c r="A399" s="7"/>
      <c r="E399" s="8"/>
      <c r="F399" t="str">
        <f>IF(A399="","",CHOOSE(ROUNDUP(MONTH(A399)/3,0),"Q395","Q396","Q397","Q398"))</f>
        <v/>
      </c>
      <c r="G399" t="str">
        <f t="shared" si="6"/>
        <v/>
      </c>
    </row>
    <row r="400" spans="1:7">
      <c r="A400" s="7"/>
      <c r="E400" s="8"/>
      <c r="F400" t="str">
        <f>IF(A400="","",CHOOSE(ROUNDUP(MONTH(A400)/3,0),"Q396","Q397","Q398","Q399"))</f>
        <v/>
      </c>
      <c r="G400" t="str">
        <f t="shared" si="6"/>
        <v/>
      </c>
    </row>
    <row r="401" spans="1:7">
      <c r="A401" s="7"/>
      <c r="E401" s="8"/>
      <c r="F401" t="str">
        <f>IF(A401="","",CHOOSE(ROUNDUP(MONTH(A401)/3,0),"Q397","Q398","Q399","Q400"))</f>
        <v/>
      </c>
      <c r="G401" t="str">
        <f t="shared" si="6"/>
        <v/>
      </c>
    </row>
    <row r="402" spans="1:7">
      <c r="A402" s="7"/>
      <c r="E402" s="8"/>
      <c r="F402" t="str">
        <f>IF(A402="","",CHOOSE(ROUNDUP(MONTH(A402)/3,0),"Q398","Q399","Q400","Q401"))</f>
        <v/>
      </c>
      <c r="G402" t="str">
        <f t="shared" si="6"/>
        <v/>
      </c>
    </row>
    <row r="403" spans="1:7">
      <c r="A403" s="7"/>
      <c r="E403" s="8"/>
      <c r="F403" t="str">
        <f>IF(A403="","",CHOOSE(ROUNDUP(MONTH(A403)/3,0),"Q399","Q400","Q401","Q402"))</f>
        <v/>
      </c>
      <c r="G403" t="str">
        <f t="shared" si="6"/>
        <v/>
      </c>
    </row>
    <row r="404" spans="1:7">
      <c r="A404" s="7"/>
      <c r="E404" s="8"/>
      <c r="F404" t="str">
        <f>IF(A404="","",CHOOSE(ROUNDUP(MONTH(A404)/3,0),"Q400","Q401","Q402","Q403"))</f>
        <v/>
      </c>
      <c r="G404" t="str">
        <f t="shared" si="6"/>
        <v/>
      </c>
    </row>
    <row r="405" spans="1:7">
      <c r="A405" s="7"/>
      <c r="E405" s="8"/>
      <c r="F405" t="str">
        <f>IF(A405="","",CHOOSE(ROUNDUP(MONTH(A405)/3,0),"Q401","Q402","Q403","Q404"))</f>
        <v/>
      </c>
      <c r="G405" t="str">
        <f t="shared" si="6"/>
        <v/>
      </c>
    </row>
    <row r="406" spans="1:7">
      <c r="A406" s="7"/>
      <c r="E406" s="8"/>
      <c r="F406" t="str">
        <f>IF(A406="","",CHOOSE(ROUNDUP(MONTH(A406)/3,0),"Q402","Q403","Q404","Q405"))</f>
        <v/>
      </c>
      <c r="G406" t="str">
        <f t="shared" si="6"/>
        <v/>
      </c>
    </row>
    <row r="407" spans="1:7">
      <c r="A407" s="7"/>
      <c r="E407" s="8"/>
      <c r="F407" t="str">
        <f>IF(A407="","",CHOOSE(ROUNDUP(MONTH(A407)/3,0),"Q403","Q404","Q405","Q406"))</f>
        <v/>
      </c>
      <c r="G407" t="str">
        <f t="shared" si="6"/>
        <v/>
      </c>
    </row>
    <row r="408" spans="1:7">
      <c r="A408" s="7"/>
      <c r="E408" s="8"/>
      <c r="F408" t="str">
        <f>IF(A408="","",CHOOSE(ROUNDUP(MONTH(A408)/3,0),"Q404","Q405","Q406","Q407"))</f>
        <v/>
      </c>
      <c r="G408" t="str">
        <f t="shared" si="6"/>
        <v/>
      </c>
    </row>
    <row r="409" spans="1:7">
      <c r="A409" s="7"/>
      <c r="E409" s="8"/>
      <c r="F409" t="str">
        <f>IF(A409="","",CHOOSE(ROUNDUP(MONTH(A409)/3,0),"Q405","Q406","Q407","Q408"))</f>
        <v/>
      </c>
      <c r="G409" t="str">
        <f t="shared" si="6"/>
        <v/>
      </c>
    </row>
    <row r="410" spans="1:7">
      <c r="A410" s="7"/>
      <c r="E410" s="8"/>
      <c r="F410" t="str">
        <f>IF(A410="","",CHOOSE(ROUNDUP(MONTH(A410)/3,0),"Q406","Q407","Q408","Q409"))</f>
        <v/>
      </c>
      <c r="G410" t="str">
        <f t="shared" si="6"/>
        <v/>
      </c>
    </row>
    <row r="411" spans="1:7">
      <c r="A411" s="7"/>
      <c r="E411" s="8"/>
      <c r="F411" t="str">
        <f>IF(A411="","",CHOOSE(ROUNDUP(MONTH(A411)/3,0),"Q407","Q408","Q409","Q410"))</f>
        <v/>
      </c>
      <c r="G411" t="str">
        <f t="shared" si="6"/>
        <v/>
      </c>
    </row>
    <row r="412" spans="1:7">
      <c r="A412" s="7"/>
      <c r="E412" s="8"/>
      <c r="F412" t="str">
        <f>IF(A412="","",CHOOSE(ROUNDUP(MONTH(A412)/3,0),"Q408","Q409","Q410","Q411"))</f>
        <v/>
      </c>
      <c r="G412" t="str">
        <f t="shared" si="6"/>
        <v/>
      </c>
    </row>
    <row r="413" spans="1:7">
      <c r="A413" s="7"/>
      <c r="E413" s="8"/>
      <c r="F413" t="str">
        <f>IF(A413="","",CHOOSE(ROUNDUP(MONTH(A413)/3,0),"Q409","Q410","Q411","Q412"))</f>
        <v/>
      </c>
      <c r="G413" t="str">
        <f t="shared" si="6"/>
        <v/>
      </c>
    </row>
    <row r="414" spans="1:7">
      <c r="A414" s="7"/>
      <c r="E414" s="8"/>
      <c r="F414" t="str">
        <f>IF(A414="","",CHOOSE(ROUNDUP(MONTH(A414)/3,0),"Q410","Q411","Q412","Q413"))</f>
        <v/>
      </c>
      <c r="G414" t="str">
        <f t="shared" si="6"/>
        <v/>
      </c>
    </row>
    <row r="415" spans="1:7">
      <c r="A415" s="7"/>
      <c r="E415" s="8"/>
      <c r="F415" t="str">
        <f>IF(A415="","",CHOOSE(ROUNDUP(MONTH(A415)/3,0),"Q411","Q412","Q413","Q414"))</f>
        <v/>
      </c>
      <c r="G415" t="str">
        <f t="shared" si="6"/>
        <v/>
      </c>
    </row>
    <row r="416" spans="1:7">
      <c r="A416" s="7"/>
      <c r="E416" s="8"/>
      <c r="F416" t="str">
        <f>IF(A416="","",CHOOSE(ROUNDUP(MONTH(A416)/3,0),"Q412","Q413","Q414","Q415"))</f>
        <v/>
      </c>
      <c r="G416" t="str">
        <f t="shared" si="6"/>
        <v/>
      </c>
    </row>
    <row r="417" spans="1:7">
      <c r="A417" s="7"/>
      <c r="E417" s="8"/>
      <c r="F417" t="str">
        <f>IF(A417="","",CHOOSE(ROUNDUP(MONTH(A417)/3,0),"Q413","Q414","Q415","Q416"))</f>
        <v/>
      </c>
      <c r="G417" t="str">
        <f t="shared" si="6"/>
        <v/>
      </c>
    </row>
    <row r="418" spans="1:7">
      <c r="A418" s="7"/>
      <c r="E418" s="8"/>
      <c r="F418" t="str">
        <f>IF(A418="","",CHOOSE(ROUNDUP(MONTH(A418)/3,0),"Q414","Q415","Q416","Q417"))</f>
        <v/>
      </c>
      <c r="G418" t="str">
        <f t="shared" si="6"/>
        <v/>
      </c>
    </row>
    <row r="419" spans="1:7">
      <c r="A419" s="7"/>
      <c r="E419" s="8"/>
      <c r="F419" t="str">
        <f>IF(A419="","",CHOOSE(ROUNDUP(MONTH(A419)/3,0),"Q415","Q416","Q417","Q418"))</f>
        <v/>
      </c>
      <c r="G419" t="str">
        <f t="shared" si="6"/>
        <v/>
      </c>
    </row>
    <row r="420" spans="1:7">
      <c r="A420" s="7"/>
      <c r="E420" s="8"/>
      <c r="F420" t="str">
        <f>IF(A420="","",CHOOSE(ROUNDUP(MONTH(A420)/3,0),"Q416","Q417","Q418","Q419"))</f>
        <v/>
      </c>
      <c r="G420" t="str">
        <f t="shared" si="6"/>
        <v/>
      </c>
    </row>
    <row r="421" spans="1:7">
      <c r="A421" s="7"/>
      <c r="E421" s="8"/>
      <c r="F421" t="str">
        <f>IF(A421="","",CHOOSE(ROUNDUP(MONTH(A421)/3,0),"Q417","Q418","Q419","Q420"))</f>
        <v/>
      </c>
      <c r="G421" t="str">
        <f t="shared" si="6"/>
        <v/>
      </c>
    </row>
    <row r="422" spans="1:7">
      <c r="A422" s="7"/>
      <c r="E422" s="8"/>
      <c r="F422" t="str">
        <f>IF(A422="","",CHOOSE(ROUNDUP(MONTH(A422)/3,0),"Q418","Q419","Q420","Q421"))</f>
        <v/>
      </c>
      <c r="G422" t="str">
        <f t="shared" si="6"/>
        <v/>
      </c>
    </row>
    <row r="423" spans="1:7">
      <c r="A423" s="7"/>
      <c r="E423" s="8"/>
      <c r="F423" t="str">
        <f>IF(A423="","",CHOOSE(ROUNDUP(MONTH(A423)/3,0),"Q419","Q420","Q421","Q422"))</f>
        <v/>
      </c>
      <c r="G423" t="str">
        <f t="shared" si="6"/>
        <v/>
      </c>
    </row>
    <row r="424" spans="1:7">
      <c r="A424" s="7"/>
      <c r="E424" s="8"/>
      <c r="F424" t="str">
        <f>IF(A424="","",CHOOSE(ROUNDUP(MONTH(A424)/3,0),"Q420","Q421","Q422","Q423"))</f>
        <v/>
      </c>
      <c r="G424" t="str">
        <f t="shared" si="6"/>
        <v/>
      </c>
    </row>
    <row r="425" spans="1:7">
      <c r="A425" s="7"/>
      <c r="E425" s="8"/>
      <c r="F425" t="str">
        <f>IF(A425="","",CHOOSE(ROUNDUP(MONTH(A425)/3,0),"Q421","Q422","Q423","Q424"))</f>
        <v/>
      </c>
      <c r="G425" t="str">
        <f t="shared" si="6"/>
        <v/>
      </c>
    </row>
    <row r="426" spans="1:7">
      <c r="A426" s="7"/>
      <c r="E426" s="8"/>
      <c r="F426" t="str">
        <f>IF(A426="","",CHOOSE(ROUNDUP(MONTH(A426)/3,0),"Q422","Q423","Q424","Q425"))</f>
        <v/>
      </c>
      <c r="G426" t="str">
        <f t="shared" si="6"/>
        <v/>
      </c>
    </row>
    <row r="427" spans="1:7">
      <c r="A427" s="7"/>
      <c r="E427" s="8"/>
      <c r="F427" t="str">
        <f>IF(A427="","",CHOOSE(ROUNDUP(MONTH(A427)/3,0),"Q423","Q424","Q425","Q426"))</f>
        <v/>
      </c>
      <c r="G427" t="str">
        <f t="shared" si="6"/>
        <v/>
      </c>
    </row>
    <row r="428" spans="1:7">
      <c r="A428" s="7"/>
      <c r="E428" s="8"/>
      <c r="F428" t="str">
        <f>IF(A428="","",CHOOSE(ROUNDUP(MONTH(A428)/3,0),"Q424","Q425","Q426","Q427"))</f>
        <v/>
      </c>
      <c r="G428" t="str">
        <f t="shared" si="6"/>
        <v/>
      </c>
    </row>
    <row r="429" spans="1:7">
      <c r="A429" s="7"/>
      <c r="E429" s="8"/>
      <c r="F429" t="str">
        <f>IF(A429="","",CHOOSE(ROUNDUP(MONTH(A429)/3,0),"Q425","Q426","Q427","Q428"))</f>
        <v/>
      </c>
      <c r="G429" t="str">
        <f t="shared" si="6"/>
        <v/>
      </c>
    </row>
    <row r="430" spans="1:7">
      <c r="A430" s="7"/>
      <c r="E430" s="8"/>
      <c r="F430" t="str">
        <f>IF(A430="","",CHOOSE(ROUNDUP(MONTH(A430)/3,0),"Q426","Q427","Q428","Q429"))</f>
        <v/>
      </c>
      <c r="G430" t="str">
        <f t="shared" si="6"/>
        <v/>
      </c>
    </row>
    <row r="431" spans="1:7">
      <c r="A431" s="7"/>
      <c r="E431" s="8"/>
      <c r="F431" t="str">
        <f>IF(A431="","",CHOOSE(ROUNDUP(MONTH(A431)/3,0),"Q427","Q428","Q429","Q430"))</f>
        <v/>
      </c>
      <c r="G431" t="str">
        <f t="shared" si="6"/>
        <v/>
      </c>
    </row>
    <row r="432" spans="1:7">
      <c r="A432" s="7"/>
      <c r="E432" s="8"/>
      <c r="F432" t="str">
        <f>IF(A432="","",CHOOSE(ROUNDUP(MONTH(A432)/3,0),"Q428","Q429","Q430","Q431"))</f>
        <v/>
      </c>
      <c r="G432" t="str">
        <f t="shared" si="6"/>
        <v/>
      </c>
    </row>
    <row r="433" spans="1:7">
      <c r="A433" s="7"/>
      <c r="E433" s="8"/>
      <c r="F433" t="str">
        <f>IF(A433="","",CHOOSE(ROUNDUP(MONTH(A433)/3,0),"Q429","Q430","Q431","Q432"))</f>
        <v/>
      </c>
      <c r="G433" t="str">
        <f t="shared" si="6"/>
        <v/>
      </c>
    </row>
    <row r="434" spans="1:7">
      <c r="A434" s="7"/>
      <c r="E434" s="8"/>
      <c r="F434" t="str">
        <f>IF(A434="","",CHOOSE(ROUNDUP(MONTH(A434)/3,0),"Q430","Q431","Q432","Q433"))</f>
        <v/>
      </c>
      <c r="G434" t="str">
        <f t="shared" si="6"/>
        <v/>
      </c>
    </row>
    <row r="435" spans="1:7">
      <c r="A435" s="7"/>
      <c r="E435" s="8"/>
      <c r="F435" t="str">
        <f>IF(A435="","",CHOOSE(ROUNDUP(MONTH(A435)/3,0),"Q431","Q432","Q433","Q434"))</f>
        <v/>
      </c>
      <c r="G435" t="str">
        <f t="shared" si="6"/>
        <v/>
      </c>
    </row>
    <row r="436" spans="1:7">
      <c r="A436" s="7"/>
      <c r="E436" s="8"/>
      <c r="F436" t="str">
        <f>IF(A436="","",CHOOSE(ROUNDUP(MONTH(A436)/3,0),"Q432","Q433","Q434","Q435"))</f>
        <v/>
      </c>
      <c r="G436" t="str">
        <f t="shared" si="6"/>
        <v/>
      </c>
    </row>
    <row r="437" spans="1:7">
      <c r="A437" s="7"/>
      <c r="E437" s="8"/>
      <c r="F437" t="str">
        <f>IF(A437="","",CHOOSE(ROUNDUP(MONTH(A437)/3,0),"Q433","Q434","Q435","Q436"))</f>
        <v/>
      </c>
      <c r="G437" t="str">
        <f t="shared" si="6"/>
        <v/>
      </c>
    </row>
    <row r="438" spans="1:7">
      <c r="A438" s="7"/>
      <c r="E438" s="8"/>
      <c r="F438" t="str">
        <f>IF(A438="","",CHOOSE(ROUNDUP(MONTH(A438)/3,0),"Q434","Q435","Q436","Q437"))</f>
        <v/>
      </c>
      <c r="G438" t="str">
        <f t="shared" si="6"/>
        <v/>
      </c>
    </row>
    <row r="439" spans="1:7">
      <c r="A439" s="7"/>
      <c r="E439" s="8"/>
      <c r="F439" t="str">
        <f>IF(A439="","",CHOOSE(ROUNDUP(MONTH(A439)/3,0),"Q435","Q436","Q437","Q438"))</f>
        <v/>
      </c>
      <c r="G439" t="str">
        <f t="shared" si="6"/>
        <v/>
      </c>
    </row>
    <row r="440" spans="1:7">
      <c r="A440" s="7"/>
      <c r="E440" s="8"/>
      <c r="F440" t="str">
        <f>IF(A440="","",CHOOSE(ROUNDUP(MONTH(A440)/3,0),"Q436","Q437","Q438","Q439"))</f>
        <v/>
      </c>
      <c r="G440" t="str">
        <f t="shared" si="6"/>
        <v/>
      </c>
    </row>
    <row r="441" spans="1:7">
      <c r="A441" s="7"/>
      <c r="E441" s="8"/>
      <c r="F441" t="str">
        <f>IF(A441="","",CHOOSE(ROUNDUP(MONTH(A441)/3,0),"Q437","Q438","Q439","Q440"))</f>
        <v/>
      </c>
      <c r="G441" t="str">
        <f t="shared" si="6"/>
        <v/>
      </c>
    </row>
    <row r="442" spans="1:7">
      <c r="A442" s="7"/>
      <c r="E442" s="8"/>
      <c r="F442" t="str">
        <f>IF(A442="","",CHOOSE(ROUNDUP(MONTH(A442)/3,0),"Q438","Q439","Q440","Q441"))</f>
        <v/>
      </c>
      <c r="G442" t="str">
        <f t="shared" si="6"/>
        <v/>
      </c>
    </row>
    <row r="443" spans="1:7">
      <c r="A443" s="7"/>
      <c r="E443" s="8"/>
      <c r="F443" t="str">
        <f>IF(A443="","",CHOOSE(ROUNDUP(MONTH(A443)/3,0),"Q439","Q440","Q441","Q442"))</f>
        <v/>
      </c>
      <c r="G443" t="str">
        <f t="shared" si="6"/>
        <v/>
      </c>
    </row>
    <row r="444" spans="1:7">
      <c r="A444" s="7"/>
      <c r="E444" s="8"/>
      <c r="F444" t="str">
        <f>IF(A444="","",CHOOSE(ROUNDUP(MONTH(A444)/3,0),"Q440","Q441","Q442","Q443"))</f>
        <v/>
      </c>
      <c r="G444" t="str">
        <f t="shared" si="6"/>
        <v/>
      </c>
    </row>
    <row r="445" spans="1:7">
      <c r="A445" s="7"/>
      <c r="E445" s="8"/>
      <c r="F445" t="str">
        <f>IF(A445="","",CHOOSE(ROUNDUP(MONTH(A445)/3,0),"Q441","Q442","Q443","Q444"))</f>
        <v/>
      </c>
      <c r="G445" t="str">
        <f t="shared" si="6"/>
        <v/>
      </c>
    </row>
    <row r="446" spans="1:7">
      <c r="A446" s="7"/>
      <c r="E446" s="8"/>
      <c r="F446" t="str">
        <f>IF(A446="","",CHOOSE(ROUNDUP(MONTH(A446)/3,0),"Q442","Q443","Q444","Q445"))</f>
        <v/>
      </c>
      <c r="G446" t="str">
        <f t="shared" si="6"/>
        <v/>
      </c>
    </row>
    <row r="447" spans="1:7">
      <c r="A447" s="7"/>
      <c r="E447" s="8"/>
      <c r="F447" t="str">
        <f>IF(A447="","",CHOOSE(ROUNDUP(MONTH(A447)/3,0),"Q443","Q444","Q445","Q446"))</f>
        <v/>
      </c>
      <c r="G447" t="str">
        <f t="shared" si="6"/>
        <v/>
      </c>
    </row>
    <row r="448" spans="1:7">
      <c r="A448" s="7"/>
      <c r="E448" s="8"/>
      <c r="F448" t="str">
        <f>IF(A448="","",CHOOSE(ROUNDUP(MONTH(A448)/3,0),"Q444","Q445","Q446","Q447"))</f>
        <v/>
      </c>
      <c r="G448" t="str">
        <f t="shared" si="6"/>
        <v/>
      </c>
    </row>
    <row r="449" spans="1:7">
      <c r="A449" s="7"/>
      <c r="E449" s="8"/>
      <c r="F449" t="str">
        <f>IF(A449="","",CHOOSE(ROUNDUP(MONTH(A449)/3,0),"Q445","Q446","Q447","Q448"))</f>
        <v/>
      </c>
      <c r="G449" t="str">
        <f t="shared" si="6"/>
        <v/>
      </c>
    </row>
    <row r="450" spans="1:7">
      <c r="A450" s="7"/>
      <c r="E450" s="8"/>
      <c r="F450" t="str">
        <f>IF(A450="","",CHOOSE(ROUNDUP(MONTH(A450)/3,0),"Q446","Q447","Q448","Q449"))</f>
        <v/>
      </c>
      <c r="G450" t="str">
        <f t="shared" si="6"/>
        <v/>
      </c>
    </row>
    <row r="451" spans="1:7">
      <c r="A451" s="7"/>
      <c r="E451" s="8"/>
      <c r="F451" t="str">
        <f>IF(A451="","",CHOOSE(ROUNDUP(MONTH(A451)/3,0),"Q447","Q448","Q449","Q450"))</f>
        <v/>
      </c>
      <c r="G451" t="str">
        <f t="shared" si="6"/>
        <v/>
      </c>
    </row>
    <row r="452" spans="1:7">
      <c r="A452" s="7"/>
      <c r="E452" s="8"/>
      <c r="F452" t="str">
        <f>IF(A452="","",CHOOSE(ROUNDUP(MONTH(A452)/3,0),"Q448","Q449","Q450","Q451"))</f>
        <v/>
      </c>
      <c r="G452" t="str">
        <f t="shared" si="6"/>
        <v/>
      </c>
    </row>
    <row r="453" spans="1:7">
      <c r="A453" s="7"/>
      <c r="E453" s="8"/>
      <c r="F453" t="str">
        <f>IF(A453="","",CHOOSE(ROUNDUP(MONTH(A453)/3,0),"Q449","Q450","Q451","Q452"))</f>
        <v/>
      </c>
      <c r="G453" t="str">
        <f t="shared" ref="G453:G504" si="7">IF(A453="","",TEXT(A453,"mmm"))</f>
        <v/>
      </c>
    </row>
    <row r="454" spans="1:7">
      <c r="A454" s="7"/>
      <c r="E454" s="8"/>
      <c r="F454" t="str">
        <f>IF(A454="","",CHOOSE(ROUNDUP(MONTH(A454)/3,0),"Q450","Q451","Q452","Q453"))</f>
        <v/>
      </c>
      <c r="G454" t="str">
        <f t="shared" si="7"/>
        <v/>
      </c>
    </row>
    <row r="455" spans="1:7">
      <c r="A455" s="7"/>
      <c r="E455" s="8"/>
      <c r="F455" t="str">
        <f>IF(A455="","",CHOOSE(ROUNDUP(MONTH(A455)/3,0),"Q451","Q452","Q453","Q454"))</f>
        <v/>
      </c>
      <c r="G455" t="str">
        <f t="shared" si="7"/>
        <v/>
      </c>
    </row>
    <row r="456" spans="1:7">
      <c r="A456" s="7"/>
      <c r="E456" s="8"/>
      <c r="F456" t="str">
        <f>IF(A456="","",CHOOSE(ROUNDUP(MONTH(A456)/3,0),"Q452","Q453","Q454","Q455"))</f>
        <v/>
      </c>
      <c r="G456" t="str">
        <f t="shared" si="7"/>
        <v/>
      </c>
    </row>
    <row r="457" spans="1:7">
      <c r="A457" s="7"/>
      <c r="E457" s="8"/>
      <c r="F457" t="str">
        <f>IF(A457="","",CHOOSE(ROUNDUP(MONTH(A457)/3,0),"Q453","Q454","Q455","Q456"))</f>
        <v/>
      </c>
      <c r="G457" t="str">
        <f t="shared" si="7"/>
        <v/>
      </c>
    </row>
    <row r="458" spans="1:7">
      <c r="A458" s="7"/>
      <c r="E458" s="8"/>
      <c r="F458" t="str">
        <f>IF(A458="","",CHOOSE(ROUNDUP(MONTH(A458)/3,0),"Q454","Q455","Q456","Q457"))</f>
        <v/>
      </c>
      <c r="G458" t="str">
        <f t="shared" si="7"/>
        <v/>
      </c>
    </row>
    <row r="459" spans="1:7">
      <c r="A459" s="7"/>
      <c r="E459" s="8"/>
      <c r="F459" t="str">
        <f>IF(A459="","",CHOOSE(ROUNDUP(MONTH(A459)/3,0),"Q455","Q456","Q457","Q458"))</f>
        <v/>
      </c>
      <c r="G459" t="str">
        <f t="shared" si="7"/>
        <v/>
      </c>
    </row>
    <row r="460" spans="1:7">
      <c r="A460" s="7"/>
      <c r="E460" s="8"/>
      <c r="F460" t="str">
        <f>IF(A460="","",CHOOSE(ROUNDUP(MONTH(A460)/3,0),"Q456","Q457","Q458","Q459"))</f>
        <v/>
      </c>
      <c r="G460" t="str">
        <f t="shared" si="7"/>
        <v/>
      </c>
    </row>
    <row r="461" spans="1:7">
      <c r="A461" s="7"/>
      <c r="E461" s="8"/>
      <c r="F461" t="str">
        <f>IF(A461="","",CHOOSE(ROUNDUP(MONTH(A461)/3,0),"Q457","Q458","Q459","Q460"))</f>
        <v/>
      </c>
      <c r="G461" t="str">
        <f t="shared" si="7"/>
        <v/>
      </c>
    </row>
    <row r="462" spans="1:7">
      <c r="A462" s="7"/>
      <c r="E462" s="8"/>
      <c r="F462" t="str">
        <f>IF(A462="","",CHOOSE(ROUNDUP(MONTH(A462)/3,0),"Q458","Q459","Q460","Q461"))</f>
        <v/>
      </c>
      <c r="G462" t="str">
        <f t="shared" si="7"/>
        <v/>
      </c>
    </row>
    <row r="463" spans="1:7">
      <c r="A463" s="7"/>
      <c r="E463" s="8"/>
      <c r="F463" t="str">
        <f>IF(A463="","",CHOOSE(ROUNDUP(MONTH(A463)/3,0),"Q459","Q460","Q461","Q462"))</f>
        <v/>
      </c>
      <c r="G463" t="str">
        <f t="shared" si="7"/>
        <v/>
      </c>
    </row>
    <row r="464" spans="1:7">
      <c r="A464" s="7"/>
      <c r="E464" s="8"/>
      <c r="F464" t="str">
        <f>IF(A464="","",CHOOSE(ROUNDUP(MONTH(A464)/3,0),"Q460","Q461","Q462","Q463"))</f>
        <v/>
      </c>
      <c r="G464" t="str">
        <f t="shared" si="7"/>
        <v/>
      </c>
    </row>
    <row r="465" spans="1:7">
      <c r="A465" s="7"/>
      <c r="E465" s="8"/>
      <c r="F465" t="str">
        <f>IF(A465="","",CHOOSE(ROUNDUP(MONTH(A465)/3,0),"Q461","Q462","Q463","Q464"))</f>
        <v/>
      </c>
      <c r="G465" t="str">
        <f t="shared" si="7"/>
        <v/>
      </c>
    </row>
    <row r="466" spans="1:7">
      <c r="A466" s="7"/>
      <c r="E466" s="8"/>
      <c r="F466" t="str">
        <f>IF(A466="","",CHOOSE(ROUNDUP(MONTH(A466)/3,0),"Q462","Q463","Q464","Q465"))</f>
        <v/>
      </c>
      <c r="G466" t="str">
        <f t="shared" si="7"/>
        <v/>
      </c>
    </row>
    <row r="467" spans="1:7">
      <c r="A467" s="7"/>
      <c r="E467" s="8"/>
      <c r="F467" t="str">
        <f>IF(A467="","",CHOOSE(ROUNDUP(MONTH(A467)/3,0),"Q463","Q464","Q465","Q466"))</f>
        <v/>
      </c>
      <c r="G467" t="str">
        <f t="shared" si="7"/>
        <v/>
      </c>
    </row>
    <row r="468" spans="1:7">
      <c r="A468" s="7"/>
      <c r="E468" s="8"/>
      <c r="F468" t="str">
        <f>IF(A468="","",CHOOSE(ROUNDUP(MONTH(A468)/3,0),"Q464","Q465","Q466","Q467"))</f>
        <v/>
      </c>
      <c r="G468" t="str">
        <f t="shared" si="7"/>
        <v/>
      </c>
    </row>
    <row r="469" spans="1:7">
      <c r="A469" s="7"/>
      <c r="E469" s="8"/>
      <c r="F469" t="str">
        <f>IF(A469="","",CHOOSE(ROUNDUP(MONTH(A469)/3,0),"Q465","Q466","Q467","Q468"))</f>
        <v/>
      </c>
      <c r="G469" t="str">
        <f t="shared" si="7"/>
        <v/>
      </c>
    </row>
    <row r="470" spans="1:7">
      <c r="A470" s="7"/>
      <c r="E470" s="8"/>
      <c r="F470" t="str">
        <f>IF(A470="","",CHOOSE(ROUNDUP(MONTH(A470)/3,0),"Q466","Q467","Q468","Q469"))</f>
        <v/>
      </c>
      <c r="G470" t="str">
        <f t="shared" si="7"/>
        <v/>
      </c>
    </row>
    <row r="471" spans="1:7">
      <c r="A471" s="7"/>
      <c r="E471" s="8"/>
      <c r="F471" t="str">
        <f>IF(A471="","",CHOOSE(ROUNDUP(MONTH(A471)/3,0),"Q467","Q468","Q469","Q470"))</f>
        <v/>
      </c>
      <c r="G471" t="str">
        <f t="shared" si="7"/>
        <v/>
      </c>
    </row>
    <row r="472" spans="1:7">
      <c r="A472" s="7"/>
      <c r="E472" s="8"/>
      <c r="F472" t="str">
        <f>IF(A472="","",CHOOSE(ROUNDUP(MONTH(A472)/3,0),"Q468","Q469","Q470","Q471"))</f>
        <v/>
      </c>
      <c r="G472" t="str">
        <f t="shared" si="7"/>
        <v/>
      </c>
    </row>
    <row r="473" spans="1:7">
      <c r="A473" s="7"/>
      <c r="E473" s="8"/>
      <c r="F473" t="str">
        <f>IF(A473="","",CHOOSE(ROUNDUP(MONTH(A473)/3,0),"Q469","Q470","Q471","Q472"))</f>
        <v/>
      </c>
      <c r="G473" t="str">
        <f t="shared" si="7"/>
        <v/>
      </c>
    </row>
    <row r="474" spans="1:7">
      <c r="A474" s="7"/>
      <c r="E474" s="8"/>
      <c r="F474" t="str">
        <f>IF(A474="","",CHOOSE(ROUNDUP(MONTH(A474)/3,0),"Q470","Q471","Q472","Q473"))</f>
        <v/>
      </c>
      <c r="G474" t="str">
        <f t="shared" si="7"/>
        <v/>
      </c>
    </row>
    <row r="475" spans="1:7">
      <c r="A475" s="7"/>
      <c r="E475" s="8"/>
      <c r="F475" t="str">
        <f>IF(A475="","",CHOOSE(ROUNDUP(MONTH(A475)/3,0),"Q471","Q472","Q473","Q474"))</f>
        <v/>
      </c>
      <c r="G475" t="str">
        <f t="shared" si="7"/>
        <v/>
      </c>
    </row>
    <row r="476" spans="1:7">
      <c r="A476" s="7"/>
      <c r="E476" s="8"/>
      <c r="F476" t="str">
        <f>IF(A476="","",CHOOSE(ROUNDUP(MONTH(A476)/3,0),"Q472","Q473","Q474","Q475"))</f>
        <v/>
      </c>
      <c r="G476" t="str">
        <f t="shared" si="7"/>
        <v/>
      </c>
    </row>
    <row r="477" spans="1:7">
      <c r="A477" s="7"/>
      <c r="E477" s="8"/>
      <c r="F477" t="str">
        <f>IF(A477="","",CHOOSE(ROUNDUP(MONTH(A477)/3,0),"Q473","Q474","Q475","Q476"))</f>
        <v/>
      </c>
      <c r="G477" t="str">
        <f t="shared" si="7"/>
        <v/>
      </c>
    </row>
    <row r="478" spans="1:7">
      <c r="A478" s="7"/>
      <c r="E478" s="8"/>
      <c r="F478" t="str">
        <f>IF(A478="","",CHOOSE(ROUNDUP(MONTH(A478)/3,0),"Q474","Q475","Q476","Q477"))</f>
        <v/>
      </c>
      <c r="G478" t="str">
        <f t="shared" si="7"/>
        <v/>
      </c>
    </row>
    <row r="479" spans="1:7">
      <c r="A479" s="7"/>
      <c r="E479" s="8"/>
      <c r="F479" t="str">
        <f>IF(A479="","",CHOOSE(ROUNDUP(MONTH(A479)/3,0),"Q475","Q476","Q477","Q478"))</f>
        <v/>
      </c>
      <c r="G479" t="str">
        <f t="shared" si="7"/>
        <v/>
      </c>
    </row>
    <row r="480" spans="1:7">
      <c r="A480" s="7"/>
      <c r="E480" s="8"/>
      <c r="F480" t="str">
        <f>IF(A480="","",CHOOSE(ROUNDUP(MONTH(A480)/3,0),"Q476","Q477","Q478","Q479"))</f>
        <v/>
      </c>
      <c r="G480" t="str">
        <f t="shared" si="7"/>
        <v/>
      </c>
    </row>
    <row r="481" spans="1:7">
      <c r="A481" s="7"/>
      <c r="E481" s="8"/>
      <c r="F481" t="str">
        <f>IF(A481="","",CHOOSE(ROUNDUP(MONTH(A481)/3,0),"Q477","Q478","Q479","Q480"))</f>
        <v/>
      </c>
      <c r="G481" t="str">
        <f t="shared" si="7"/>
        <v/>
      </c>
    </row>
    <row r="482" spans="1:7">
      <c r="A482" s="7"/>
      <c r="E482" s="8"/>
      <c r="F482" t="str">
        <f>IF(A482="","",CHOOSE(ROUNDUP(MONTH(A482)/3,0),"Q478","Q479","Q480","Q481"))</f>
        <v/>
      </c>
      <c r="G482" t="str">
        <f t="shared" si="7"/>
        <v/>
      </c>
    </row>
    <row r="483" spans="1:7">
      <c r="A483" s="7"/>
      <c r="E483" s="8"/>
      <c r="F483" t="str">
        <f>IF(A483="","",CHOOSE(ROUNDUP(MONTH(A483)/3,0),"Q479","Q480","Q481","Q482"))</f>
        <v/>
      </c>
      <c r="G483" t="str">
        <f t="shared" si="7"/>
        <v/>
      </c>
    </row>
    <row r="484" spans="1:7">
      <c r="A484" s="7"/>
      <c r="E484" s="8"/>
      <c r="F484" t="str">
        <f>IF(A484="","",CHOOSE(ROUNDUP(MONTH(A484)/3,0),"Q480","Q481","Q482","Q483"))</f>
        <v/>
      </c>
      <c r="G484" t="str">
        <f t="shared" si="7"/>
        <v/>
      </c>
    </row>
    <row r="485" spans="1:7">
      <c r="A485" s="7"/>
      <c r="E485" s="8"/>
      <c r="F485" t="str">
        <f>IF(A485="","",CHOOSE(ROUNDUP(MONTH(A485)/3,0),"Q481","Q482","Q483","Q484"))</f>
        <v/>
      </c>
      <c r="G485" t="str">
        <f t="shared" si="7"/>
        <v/>
      </c>
    </row>
    <row r="486" spans="1:7">
      <c r="A486" s="7"/>
      <c r="E486" s="8"/>
      <c r="F486" t="str">
        <f>IF(A486="","",CHOOSE(ROUNDUP(MONTH(A486)/3,0),"Q482","Q483","Q484","Q485"))</f>
        <v/>
      </c>
      <c r="G486" t="str">
        <f t="shared" si="7"/>
        <v/>
      </c>
    </row>
    <row r="487" spans="1:7">
      <c r="A487" s="7"/>
      <c r="E487" s="8"/>
      <c r="F487" t="str">
        <f>IF(A487="","",CHOOSE(ROUNDUP(MONTH(A487)/3,0),"Q483","Q484","Q485","Q486"))</f>
        <v/>
      </c>
      <c r="G487" t="str">
        <f t="shared" si="7"/>
        <v/>
      </c>
    </row>
    <row r="488" spans="1:7">
      <c r="A488" s="7"/>
      <c r="E488" s="8"/>
      <c r="F488" t="str">
        <f>IF(A488="","",CHOOSE(ROUNDUP(MONTH(A488)/3,0),"Q484","Q485","Q486","Q487"))</f>
        <v/>
      </c>
      <c r="G488" t="str">
        <f t="shared" si="7"/>
        <v/>
      </c>
    </row>
    <row r="489" spans="1:7">
      <c r="A489" s="7"/>
      <c r="E489" s="8"/>
      <c r="F489" t="str">
        <f>IF(A489="","",CHOOSE(ROUNDUP(MONTH(A489)/3,0),"Q485","Q486","Q487","Q488"))</f>
        <v/>
      </c>
      <c r="G489" t="str">
        <f t="shared" si="7"/>
        <v/>
      </c>
    </row>
    <row r="490" spans="1:7">
      <c r="A490" s="7"/>
      <c r="E490" s="8"/>
      <c r="F490" t="str">
        <f>IF(A490="","",CHOOSE(ROUNDUP(MONTH(A490)/3,0),"Q486","Q487","Q488","Q489"))</f>
        <v/>
      </c>
      <c r="G490" t="str">
        <f t="shared" si="7"/>
        <v/>
      </c>
    </row>
    <row r="491" spans="1:7">
      <c r="A491" s="7"/>
      <c r="E491" s="8"/>
      <c r="F491" t="str">
        <f>IF(A491="","",CHOOSE(ROUNDUP(MONTH(A491)/3,0),"Q487","Q488","Q489","Q490"))</f>
        <v/>
      </c>
      <c r="G491" t="str">
        <f t="shared" si="7"/>
        <v/>
      </c>
    </row>
    <row r="492" spans="1:7">
      <c r="A492" s="7"/>
      <c r="E492" s="8"/>
      <c r="F492" t="str">
        <f>IF(A492="","",CHOOSE(ROUNDUP(MONTH(A492)/3,0),"Q488","Q489","Q490","Q491"))</f>
        <v/>
      </c>
      <c r="G492" t="str">
        <f t="shared" si="7"/>
        <v/>
      </c>
    </row>
    <row r="493" spans="1:7">
      <c r="A493" s="7"/>
      <c r="E493" s="8"/>
      <c r="F493" t="str">
        <f>IF(A493="","",CHOOSE(ROUNDUP(MONTH(A493)/3,0),"Q489","Q490","Q491","Q492"))</f>
        <v/>
      </c>
      <c r="G493" t="str">
        <f t="shared" si="7"/>
        <v/>
      </c>
    </row>
    <row r="494" spans="1:7">
      <c r="A494" s="7"/>
      <c r="E494" s="8"/>
      <c r="F494" t="str">
        <f>IF(A494="","",CHOOSE(ROUNDUP(MONTH(A494)/3,0),"Q490","Q491","Q492","Q493"))</f>
        <v/>
      </c>
      <c r="G494" t="str">
        <f t="shared" si="7"/>
        <v/>
      </c>
    </row>
    <row r="495" spans="1:7">
      <c r="A495" s="7"/>
      <c r="E495" s="8"/>
      <c r="F495" t="str">
        <f>IF(A495="","",CHOOSE(ROUNDUP(MONTH(A495)/3,0),"Q491","Q492","Q493","Q494"))</f>
        <v/>
      </c>
      <c r="G495" t="str">
        <f t="shared" si="7"/>
        <v/>
      </c>
    </row>
    <row r="496" spans="1:7">
      <c r="A496" s="7"/>
      <c r="E496" s="8"/>
      <c r="F496" t="str">
        <f>IF(A496="","",CHOOSE(ROUNDUP(MONTH(A496)/3,0),"Q492","Q493","Q494","Q495"))</f>
        <v/>
      </c>
      <c r="G496" t="str">
        <f t="shared" si="7"/>
        <v/>
      </c>
    </row>
    <row r="497" spans="1:7">
      <c r="A497" s="7"/>
      <c r="E497" s="8"/>
      <c r="F497" t="str">
        <f>IF(A497="","",CHOOSE(ROUNDUP(MONTH(A497)/3,0),"Q493","Q494","Q495","Q496"))</f>
        <v/>
      </c>
      <c r="G497" t="str">
        <f t="shared" si="7"/>
        <v/>
      </c>
    </row>
    <row r="498" spans="1:7">
      <c r="A498" s="7"/>
      <c r="E498" s="8"/>
      <c r="F498" t="str">
        <f>IF(A498="","",CHOOSE(ROUNDUP(MONTH(A498)/3,0),"Q494","Q495","Q496","Q497"))</f>
        <v/>
      </c>
      <c r="G498" t="str">
        <f t="shared" si="7"/>
        <v/>
      </c>
    </row>
    <row r="499" spans="1:7">
      <c r="A499" s="7"/>
      <c r="E499" s="8"/>
      <c r="F499" t="str">
        <f>IF(A499="","",CHOOSE(ROUNDUP(MONTH(A499)/3,0),"Q495","Q496","Q497","Q498"))</f>
        <v/>
      </c>
      <c r="G499" t="str">
        <f t="shared" si="7"/>
        <v/>
      </c>
    </row>
    <row r="500" spans="1:7">
      <c r="A500" s="7"/>
      <c r="E500" s="8"/>
      <c r="F500" t="str">
        <f>IF(A500="","",CHOOSE(ROUNDUP(MONTH(A500)/3,0),"Q496","Q497","Q498","Q499"))</f>
        <v/>
      </c>
      <c r="G500" t="str">
        <f t="shared" si="7"/>
        <v/>
      </c>
    </row>
    <row r="501" spans="1:7">
      <c r="A501" s="7"/>
      <c r="E501" s="8"/>
      <c r="F501" t="str">
        <f>IF(A501="","",CHOOSE(ROUNDUP(MONTH(A501)/3,0),"Q497","Q498","Q499","Q500"))</f>
        <v/>
      </c>
      <c r="G501" t="str">
        <f t="shared" si="7"/>
        <v/>
      </c>
    </row>
    <row r="502" spans="1:7">
      <c r="A502" s="7"/>
      <c r="E502" s="8"/>
      <c r="F502" t="str">
        <f>IF(A502="","",CHOOSE(ROUNDUP(MONTH(A502)/3,0),"Q498","Q499","Q500","Q501"))</f>
        <v/>
      </c>
      <c r="G502" t="str">
        <f t="shared" si="7"/>
        <v/>
      </c>
    </row>
    <row r="503" spans="1:7">
      <c r="A503" s="7"/>
      <c r="E503" s="8"/>
      <c r="F503" t="str">
        <f>IF(A503="","",CHOOSE(ROUNDUP(MONTH(A503)/3,0),"Q499","Q500","Q501","Q502"))</f>
        <v/>
      </c>
      <c r="G503" t="str">
        <f t="shared" si="7"/>
        <v/>
      </c>
    </row>
    <row r="504" spans="1:7">
      <c r="A504" s="7"/>
      <c r="E504" s="8"/>
      <c r="F504" t="str">
        <f>IF(A504="","",CHOOSE(ROUNDUP(MONTH(A504)/3,0),"Q500","Q501","Q502","Q503"))</f>
        <v/>
      </c>
      <c r="G504" t="str">
        <f t="shared" si="7"/>
        <v/>
      </c>
    </row>
  </sheetData>
  <mergeCells count="2">
    <mergeCell ref="A1:H1"/>
    <mergeCell ref="A2:H2"/>
  </mergeCells>
  <pageMargins left="0.7" right="0.7" top="0.75" bottom="0.75" header="0.3" footer="0.3"/>
  <ignoredErrors>
    <ignoredError sqref="B5:B504"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300-000000000000}">
          <x14:formula1>
            <xm:f>Lists!$B$4:$B$8</xm:f>
          </x14:formula1>
          <xm:sqref>B5:B504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04"/>
  <sheetViews>
    <sheetView workbookViewId="0">
      <selection activeCell="J10" sqref="J10"/>
    </sheetView>
  </sheetViews>
  <sheetFormatPr defaultRowHeight="14.25"/>
  <cols>
    <col min="1" max="3" width="18" customWidth="1"/>
    <col min="4" max="4" width="32" customWidth="1"/>
    <col min="5" max="9" width="18" customWidth="1"/>
    <col min="10" max="10" width="55.25" customWidth="1"/>
  </cols>
  <sheetData>
    <row r="1" spans="1:10" ht="33.950000000000003" customHeight="1">
      <c r="A1" s="15" t="s">
        <v>85</v>
      </c>
      <c r="B1" s="15"/>
      <c r="C1" s="15"/>
      <c r="D1" s="15"/>
      <c r="E1" s="15"/>
      <c r="F1" s="15"/>
      <c r="G1" s="15"/>
      <c r="H1" s="15"/>
      <c r="I1" s="15"/>
      <c r="J1" s="15"/>
    </row>
    <row r="2" spans="1:10">
      <c r="A2" s="14" t="s">
        <v>86</v>
      </c>
      <c r="B2" s="14"/>
      <c r="C2" s="14"/>
      <c r="D2" s="14"/>
      <c r="E2" s="14"/>
      <c r="F2" s="14"/>
      <c r="G2" s="14"/>
      <c r="H2" s="14"/>
      <c r="I2" s="14"/>
      <c r="J2" s="14"/>
    </row>
    <row r="4" spans="1:10" ht="24" customHeight="1">
      <c r="A4" s="2" t="s">
        <v>79</v>
      </c>
      <c r="B4" s="2" t="s">
        <v>87</v>
      </c>
      <c r="C4" s="2" t="s">
        <v>40</v>
      </c>
      <c r="D4" s="2" t="s">
        <v>82</v>
      </c>
      <c r="E4" s="2" t="s">
        <v>88</v>
      </c>
      <c r="F4" s="2" t="s">
        <v>41</v>
      </c>
      <c r="G4" s="2" t="s">
        <v>29</v>
      </c>
      <c r="H4" s="2" t="s">
        <v>83</v>
      </c>
      <c r="I4" s="2" t="s">
        <v>89</v>
      </c>
      <c r="J4" s="2" t="s">
        <v>84</v>
      </c>
    </row>
    <row r="5" spans="1:10">
      <c r="A5" s="7"/>
      <c r="F5" s="8"/>
      <c r="G5" t="str">
        <f>IF(A5="","",CHOOSE(ROUNDUP(MONTH(A5)/3,0),"Q1","Q2","Q3","Q4"))</f>
        <v/>
      </c>
      <c r="H5" t="str">
        <f t="shared" ref="H5:H68" si="0">IF(A5="","",TEXT(A5,"mmm"))</f>
        <v/>
      </c>
    </row>
    <row r="6" spans="1:10">
      <c r="A6" s="7"/>
      <c r="F6" s="8"/>
      <c r="G6" t="str">
        <f>IF(A6="","",CHOOSE(ROUNDUP(MONTH(A6)/3,0),"Q2","Q3","Q4","Q5"))</f>
        <v/>
      </c>
      <c r="H6" t="str">
        <f t="shared" si="0"/>
        <v/>
      </c>
    </row>
    <row r="7" spans="1:10">
      <c r="A7" s="7"/>
      <c r="F7" s="8"/>
      <c r="G7" t="str">
        <f>IF(A7="","",CHOOSE(ROUNDUP(MONTH(A7)/3,0),"Q3","Q4","Q5","Q6"))</f>
        <v/>
      </c>
      <c r="H7" t="str">
        <f t="shared" si="0"/>
        <v/>
      </c>
    </row>
    <row r="8" spans="1:10">
      <c r="A8" s="7"/>
      <c r="F8" s="8"/>
      <c r="G8" t="str">
        <f>IF(A8="","",CHOOSE(ROUNDUP(MONTH(A8)/3,0),"Q4","Q5","Q6","Q7"))</f>
        <v/>
      </c>
      <c r="H8" t="str">
        <f t="shared" si="0"/>
        <v/>
      </c>
    </row>
    <row r="9" spans="1:10">
      <c r="A9" s="7"/>
      <c r="F9" s="8"/>
      <c r="G9" t="str">
        <f>IF(A9="","",CHOOSE(ROUNDUP(MONTH(A9)/3,0),"Q5","Q6","Q7","Q8"))</f>
        <v/>
      </c>
      <c r="H9" t="str">
        <f t="shared" si="0"/>
        <v/>
      </c>
    </row>
    <row r="10" spans="1:10">
      <c r="A10" s="7"/>
      <c r="F10" s="8"/>
      <c r="G10" t="str">
        <f>IF(A10="","",CHOOSE(ROUNDUP(MONTH(A10)/3,0),"Q6","Q7","Q8","Q9"))</f>
        <v/>
      </c>
      <c r="H10" t="str">
        <f t="shared" si="0"/>
        <v/>
      </c>
    </row>
    <row r="11" spans="1:10">
      <c r="A11" s="7"/>
      <c r="F11" s="8"/>
      <c r="G11" t="str">
        <f>IF(A11="","",CHOOSE(ROUNDUP(MONTH(A11)/3,0),"Q7","Q8","Q9","Q10"))</f>
        <v/>
      </c>
      <c r="H11" t="str">
        <f t="shared" si="0"/>
        <v/>
      </c>
    </row>
    <row r="12" spans="1:10">
      <c r="A12" s="7"/>
      <c r="F12" s="8"/>
      <c r="G12" t="str">
        <f>IF(A12="","",CHOOSE(ROUNDUP(MONTH(A12)/3,0),"Q8","Q9","Q10","Q11"))</f>
        <v/>
      </c>
      <c r="H12" t="str">
        <f t="shared" si="0"/>
        <v/>
      </c>
    </row>
    <row r="13" spans="1:10">
      <c r="A13" s="7"/>
      <c r="F13" s="8"/>
      <c r="G13" t="str">
        <f>IF(A13="","",CHOOSE(ROUNDUP(MONTH(A13)/3,0),"Q9","Q10","Q11","Q12"))</f>
        <v/>
      </c>
      <c r="H13" t="str">
        <f t="shared" si="0"/>
        <v/>
      </c>
    </row>
    <row r="14" spans="1:10">
      <c r="A14" s="7"/>
      <c r="F14" s="8"/>
      <c r="G14" t="str">
        <f>IF(A14="","",CHOOSE(ROUNDUP(MONTH(A14)/3,0),"Q10","Q11","Q12","Q13"))</f>
        <v/>
      </c>
      <c r="H14" t="str">
        <f t="shared" si="0"/>
        <v/>
      </c>
    </row>
    <row r="15" spans="1:10">
      <c r="A15" s="7"/>
      <c r="F15" s="8"/>
      <c r="G15" t="str">
        <f>IF(A15="","",CHOOSE(ROUNDUP(MONTH(A15)/3,0),"Q11","Q12","Q13","Q14"))</f>
        <v/>
      </c>
      <c r="H15" t="str">
        <f t="shared" si="0"/>
        <v/>
      </c>
    </row>
    <row r="16" spans="1:10">
      <c r="A16" s="7"/>
      <c r="F16" s="8"/>
      <c r="G16" t="str">
        <f>IF(A16="","",CHOOSE(ROUNDUP(MONTH(A16)/3,0),"Q12","Q13","Q14","Q15"))</f>
        <v/>
      </c>
      <c r="H16" t="str">
        <f t="shared" si="0"/>
        <v/>
      </c>
    </row>
    <row r="17" spans="1:8">
      <c r="A17" s="7"/>
      <c r="F17" s="8"/>
      <c r="G17" t="str">
        <f>IF(A17="","",CHOOSE(ROUNDUP(MONTH(A17)/3,0),"Q13","Q14","Q15","Q16"))</f>
        <v/>
      </c>
      <c r="H17" t="str">
        <f t="shared" si="0"/>
        <v/>
      </c>
    </row>
    <row r="18" spans="1:8">
      <c r="A18" s="7"/>
      <c r="F18" s="8"/>
      <c r="G18" t="str">
        <f>IF(A18="","",CHOOSE(ROUNDUP(MONTH(A18)/3,0),"Q14","Q15","Q16","Q17"))</f>
        <v/>
      </c>
      <c r="H18" t="str">
        <f t="shared" si="0"/>
        <v/>
      </c>
    </row>
    <row r="19" spans="1:8">
      <c r="A19" s="7"/>
      <c r="F19" s="8"/>
      <c r="G19" t="str">
        <f>IF(A19="","",CHOOSE(ROUNDUP(MONTH(A19)/3,0),"Q15","Q16","Q17","Q18"))</f>
        <v/>
      </c>
      <c r="H19" t="str">
        <f t="shared" si="0"/>
        <v/>
      </c>
    </row>
    <row r="20" spans="1:8">
      <c r="A20" s="7"/>
      <c r="F20" s="8"/>
      <c r="G20" t="str">
        <f>IF(A20="","",CHOOSE(ROUNDUP(MONTH(A20)/3,0),"Q16","Q17","Q18","Q19"))</f>
        <v/>
      </c>
      <c r="H20" t="str">
        <f t="shared" si="0"/>
        <v/>
      </c>
    </row>
    <row r="21" spans="1:8">
      <c r="A21" s="7"/>
      <c r="F21" s="8"/>
      <c r="G21" t="str">
        <f>IF(A21="","",CHOOSE(ROUNDUP(MONTH(A21)/3,0),"Q17","Q18","Q19","Q20"))</f>
        <v/>
      </c>
      <c r="H21" t="str">
        <f t="shared" si="0"/>
        <v/>
      </c>
    </row>
    <row r="22" spans="1:8">
      <c r="A22" s="7"/>
      <c r="F22" s="8"/>
      <c r="G22" t="str">
        <f>IF(A22="","",CHOOSE(ROUNDUP(MONTH(A22)/3,0),"Q18","Q19","Q20","Q21"))</f>
        <v/>
      </c>
      <c r="H22" t="str">
        <f t="shared" si="0"/>
        <v/>
      </c>
    </row>
    <row r="23" spans="1:8">
      <c r="A23" s="7"/>
      <c r="F23" s="8"/>
      <c r="G23" t="str">
        <f>IF(A23="","",CHOOSE(ROUNDUP(MONTH(A23)/3,0),"Q19","Q20","Q21","Q22"))</f>
        <v/>
      </c>
      <c r="H23" t="str">
        <f t="shared" si="0"/>
        <v/>
      </c>
    </row>
    <row r="24" spans="1:8">
      <c r="A24" s="7"/>
      <c r="F24" s="8"/>
      <c r="G24" t="str">
        <f>IF(A24="","",CHOOSE(ROUNDUP(MONTH(A24)/3,0),"Q20","Q21","Q22","Q23"))</f>
        <v/>
      </c>
      <c r="H24" t="str">
        <f t="shared" si="0"/>
        <v/>
      </c>
    </row>
    <row r="25" spans="1:8">
      <c r="A25" s="7"/>
      <c r="F25" s="8"/>
      <c r="G25" t="str">
        <f>IF(A25="","",CHOOSE(ROUNDUP(MONTH(A25)/3,0),"Q21","Q22","Q23","Q24"))</f>
        <v/>
      </c>
      <c r="H25" t="str">
        <f t="shared" si="0"/>
        <v/>
      </c>
    </row>
    <row r="26" spans="1:8">
      <c r="A26" s="7"/>
      <c r="F26" s="8"/>
      <c r="G26" t="str">
        <f>IF(A26="","",CHOOSE(ROUNDUP(MONTH(A26)/3,0),"Q22","Q23","Q24","Q25"))</f>
        <v/>
      </c>
      <c r="H26" t="str">
        <f t="shared" si="0"/>
        <v/>
      </c>
    </row>
    <row r="27" spans="1:8">
      <c r="A27" s="7"/>
      <c r="F27" s="8"/>
      <c r="G27" t="str">
        <f>IF(A27="","",CHOOSE(ROUNDUP(MONTH(A27)/3,0),"Q23","Q24","Q25","Q26"))</f>
        <v/>
      </c>
      <c r="H27" t="str">
        <f t="shared" si="0"/>
        <v/>
      </c>
    </row>
    <row r="28" spans="1:8">
      <c r="A28" s="7"/>
      <c r="F28" s="8"/>
      <c r="G28" t="str">
        <f>IF(A28="","",CHOOSE(ROUNDUP(MONTH(A28)/3,0),"Q24","Q25","Q26","Q27"))</f>
        <v/>
      </c>
      <c r="H28" t="str">
        <f t="shared" si="0"/>
        <v/>
      </c>
    </row>
    <row r="29" spans="1:8">
      <c r="A29" s="7"/>
      <c r="F29" s="8"/>
      <c r="G29" t="str">
        <f>IF(A29="","",CHOOSE(ROUNDUP(MONTH(A29)/3,0),"Q25","Q26","Q27","Q28"))</f>
        <v/>
      </c>
      <c r="H29" t="str">
        <f t="shared" si="0"/>
        <v/>
      </c>
    </row>
    <row r="30" spans="1:8">
      <c r="A30" s="7"/>
      <c r="F30" s="8"/>
      <c r="G30" t="str">
        <f>IF(A30="","",CHOOSE(ROUNDUP(MONTH(A30)/3,0),"Q26","Q27","Q28","Q29"))</f>
        <v/>
      </c>
      <c r="H30" t="str">
        <f t="shared" si="0"/>
        <v/>
      </c>
    </row>
    <row r="31" spans="1:8">
      <c r="A31" s="7"/>
      <c r="F31" s="8"/>
      <c r="G31" t="str">
        <f>IF(A31="","",CHOOSE(ROUNDUP(MONTH(A31)/3,0),"Q27","Q28","Q29","Q30"))</f>
        <v/>
      </c>
      <c r="H31" t="str">
        <f t="shared" si="0"/>
        <v/>
      </c>
    </row>
    <row r="32" spans="1:8">
      <c r="A32" s="7"/>
      <c r="F32" s="8"/>
      <c r="G32" t="str">
        <f>IF(A32="","",CHOOSE(ROUNDUP(MONTH(A32)/3,0),"Q28","Q29","Q30","Q31"))</f>
        <v/>
      </c>
      <c r="H32" t="str">
        <f t="shared" si="0"/>
        <v/>
      </c>
    </row>
    <row r="33" spans="1:8">
      <c r="A33" s="7"/>
      <c r="F33" s="8"/>
      <c r="G33" t="str">
        <f>IF(A33="","",CHOOSE(ROUNDUP(MONTH(A33)/3,0),"Q29","Q30","Q31","Q32"))</f>
        <v/>
      </c>
      <c r="H33" t="str">
        <f t="shared" si="0"/>
        <v/>
      </c>
    </row>
    <row r="34" spans="1:8">
      <c r="A34" s="7"/>
      <c r="F34" s="8"/>
      <c r="G34" t="str">
        <f>IF(A34="","",CHOOSE(ROUNDUP(MONTH(A34)/3,0),"Q30","Q31","Q32","Q33"))</f>
        <v/>
      </c>
      <c r="H34" t="str">
        <f t="shared" si="0"/>
        <v/>
      </c>
    </row>
    <row r="35" spans="1:8">
      <c r="A35" s="7"/>
      <c r="F35" s="8"/>
      <c r="G35" t="str">
        <f>IF(A35="","",CHOOSE(ROUNDUP(MONTH(A35)/3,0),"Q31","Q32","Q33","Q34"))</f>
        <v/>
      </c>
      <c r="H35" t="str">
        <f t="shared" si="0"/>
        <v/>
      </c>
    </row>
    <row r="36" spans="1:8">
      <c r="A36" s="7"/>
      <c r="F36" s="8"/>
      <c r="G36" t="str">
        <f>IF(A36="","",CHOOSE(ROUNDUP(MONTH(A36)/3,0),"Q32","Q33","Q34","Q35"))</f>
        <v/>
      </c>
      <c r="H36" t="str">
        <f t="shared" si="0"/>
        <v/>
      </c>
    </row>
    <row r="37" spans="1:8">
      <c r="A37" s="7"/>
      <c r="F37" s="8"/>
      <c r="G37" t="str">
        <f>IF(A37="","",CHOOSE(ROUNDUP(MONTH(A37)/3,0),"Q33","Q34","Q35","Q36"))</f>
        <v/>
      </c>
      <c r="H37" t="str">
        <f t="shared" si="0"/>
        <v/>
      </c>
    </row>
    <row r="38" spans="1:8">
      <c r="A38" s="7"/>
      <c r="F38" s="8"/>
      <c r="G38" t="str">
        <f>IF(A38="","",CHOOSE(ROUNDUP(MONTH(A38)/3,0),"Q34","Q35","Q36","Q37"))</f>
        <v/>
      </c>
      <c r="H38" t="str">
        <f t="shared" si="0"/>
        <v/>
      </c>
    </row>
    <row r="39" spans="1:8">
      <c r="A39" s="7"/>
      <c r="F39" s="8"/>
      <c r="G39" t="str">
        <f>IF(A39="","",CHOOSE(ROUNDUP(MONTH(A39)/3,0),"Q35","Q36","Q37","Q38"))</f>
        <v/>
      </c>
      <c r="H39" t="str">
        <f t="shared" si="0"/>
        <v/>
      </c>
    </row>
    <row r="40" spans="1:8">
      <c r="A40" s="7"/>
      <c r="F40" s="8"/>
      <c r="G40" t="str">
        <f>IF(A40="","",CHOOSE(ROUNDUP(MONTH(A40)/3,0),"Q36","Q37","Q38","Q39"))</f>
        <v/>
      </c>
      <c r="H40" t="str">
        <f t="shared" si="0"/>
        <v/>
      </c>
    </row>
    <row r="41" spans="1:8">
      <c r="A41" s="7"/>
      <c r="F41" s="8"/>
      <c r="G41" t="str">
        <f>IF(A41="","",CHOOSE(ROUNDUP(MONTH(A41)/3,0),"Q37","Q38","Q39","Q40"))</f>
        <v/>
      </c>
      <c r="H41" t="str">
        <f t="shared" si="0"/>
        <v/>
      </c>
    </row>
    <row r="42" spans="1:8">
      <c r="A42" s="7"/>
      <c r="F42" s="8"/>
      <c r="G42" t="str">
        <f>IF(A42="","",CHOOSE(ROUNDUP(MONTH(A42)/3,0),"Q38","Q39","Q40","Q41"))</f>
        <v/>
      </c>
      <c r="H42" t="str">
        <f t="shared" si="0"/>
        <v/>
      </c>
    </row>
    <row r="43" spans="1:8">
      <c r="A43" s="7"/>
      <c r="F43" s="8"/>
      <c r="G43" t="str">
        <f>IF(A43="","",CHOOSE(ROUNDUP(MONTH(A43)/3,0),"Q39","Q40","Q41","Q42"))</f>
        <v/>
      </c>
      <c r="H43" t="str">
        <f t="shared" si="0"/>
        <v/>
      </c>
    </row>
    <row r="44" spans="1:8">
      <c r="A44" s="7"/>
      <c r="F44" s="8"/>
      <c r="G44" t="str">
        <f>IF(A44="","",CHOOSE(ROUNDUP(MONTH(A44)/3,0),"Q40","Q41","Q42","Q43"))</f>
        <v/>
      </c>
      <c r="H44" t="str">
        <f t="shared" si="0"/>
        <v/>
      </c>
    </row>
    <row r="45" spans="1:8">
      <c r="A45" s="7"/>
      <c r="F45" s="8"/>
      <c r="G45" t="str">
        <f>IF(A45="","",CHOOSE(ROUNDUP(MONTH(A45)/3,0),"Q41","Q42","Q43","Q44"))</f>
        <v/>
      </c>
      <c r="H45" t="str">
        <f t="shared" si="0"/>
        <v/>
      </c>
    </row>
    <row r="46" spans="1:8">
      <c r="A46" s="7"/>
      <c r="F46" s="8"/>
      <c r="G46" t="str">
        <f>IF(A46="","",CHOOSE(ROUNDUP(MONTH(A46)/3,0),"Q42","Q43","Q44","Q45"))</f>
        <v/>
      </c>
      <c r="H46" t="str">
        <f t="shared" si="0"/>
        <v/>
      </c>
    </row>
    <row r="47" spans="1:8">
      <c r="A47" s="7"/>
      <c r="F47" s="8"/>
      <c r="G47" t="str">
        <f>IF(A47="","",CHOOSE(ROUNDUP(MONTH(A47)/3,0),"Q43","Q44","Q45","Q46"))</f>
        <v/>
      </c>
      <c r="H47" t="str">
        <f t="shared" si="0"/>
        <v/>
      </c>
    </row>
    <row r="48" spans="1:8">
      <c r="A48" s="7"/>
      <c r="F48" s="8"/>
      <c r="G48" t="str">
        <f>IF(A48="","",CHOOSE(ROUNDUP(MONTH(A48)/3,0),"Q44","Q45","Q46","Q47"))</f>
        <v/>
      </c>
      <c r="H48" t="str">
        <f t="shared" si="0"/>
        <v/>
      </c>
    </row>
    <row r="49" spans="1:8">
      <c r="A49" s="7"/>
      <c r="F49" s="8"/>
      <c r="G49" t="str">
        <f>IF(A49="","",CHOOSE(ROUNDUP(MONTH(A49)/3,0),"Q45","Q46","Q47","Q48"))</f>
        <v/>
      </c>
      <c r="H49" t="str">
        <f t="shared" si="0"/>
        <v/>
      </c>
    </row>
    <row r="50" spans="1:8">
      <c r="A50" s="7"/>
      <c r="F50" s="8"/>
      <c r="G50" t="str">
        <f>IF(A50="","",CHOOSE(ROUNDUP(MONTH(A50)/3,0),"Q46","Q47","Q48","Q49"))</f>
        <v/>
      </c>
      <c r="H50" t="str">
        <f t="shared" si="0"/>
        <v/>
      </c>
    </row>
    <row r="51" spans="1:8">
      <c r="A51" s="7"/>
      <c r="F51" s="8"/>
      <c r="G51" t="str">
        <f>IF(A51="","",CHOOSE(ROUNDUP(MONTH(A51)/3,0),"Q47","Q48","Q49","Q50"))</f>
        <v/>
      </c>
      <c r="H51" t="str">
        <f t="shared" si="0"/>
        <v/>
      </c>
    </row>
    <row r="52" spans="1:8">
      <c r="A52" s="7"/>
      <c r="F52" s="8"/>
      <c r="G52" t="str">
        <f>IF(A52="","",CHOOSE(ROUNDUP(MONTH(A52)/3,0),"Q48","Q49","Q50","Q51"))</f>
        <v/>
      </c>
      <c r="H52" t="str">
        <f t="shared" si="0"/>
        <v/>
      </c>
    </row>
    <row r="53" spans="1:8">
      <c r="A53" s="7"/>
      <c r="F53" s="8"/>
      <c r="G53" t="str">
        <f>IF(A53="","",CHOOSE(ROUNDUP(MONTH(A53)/3,0),"Q49","Q50","Q51","Q52"))</f>
        <v/>
      </c>
      <c r="H53" t="str">
        <f t="shared" si="0"/>
        <v/>
      </c>
    </row>
    <row r="54" spans="1:8">
      <c r="A54" s="7"/>
      <c r="F54" s="8"/>
      <c r="G54" t="str">
        <f>IF(A54="","",CHOOSE(ROUNDUP(MONTH(A54)/3,0),"Q50","Q51","Q52","Q53"))</f>
        <v/>
      </c>
      <c r="H54" t="str">
        <f t="shared" si="0"/>
        <v/>
      </c>
    </row>
    <row r="55" spans="1:8">
      <c r="A55" s="7"/>
      <c r="F55" s="8"/>
      <c r="G55" t="str">
        <f>IF(A55="","",CHOOSE(ROUNDUP(MONTH(A55)/3,0),"Q51","Q52","Q53","Q54"))</f>
        <v/>
      </c>
      <c r="H55" t="str">
        <f t="shared" si="0"/>
        <v/>
      </c>
    </row>
    <row r="56" spans="1:8">
      <c r="A56" s="7"/>
      <c r="F56" s="8"/>
      <c r="G56" t="str">
        <f>IF(A56="","",CHOOSE(ROUNDUP(MONTH(A56)/3,0),"Q52","Q53","Q54","Q55"))</f>
        <v/>
      </c>
      <c r="H56" t="str">
        <f t="shared" si="0"/>
        <v/>
      </c>
    </row>
    <row r="57" spans="1:8">
      <c r="A57" s="7"/>
      <c r="F57" s="8"/>
      <c r="G57" t="str">
        <f>IF(A57="","",CHOOSE(ROUNDUP(MONTH(A57)/3,0),"Q53","Q54","Q55","Q56"))</f>
        <v/>
      </c>
      <c r="H57" t="str">
        <f t="shared" si="0"/>
        <v/>
      </c>
    </row>
    <row r="58" spans="1:8">
      <c r="A58" s="7"/>
      <c r="F58" s="8"/>
      <c r="G58" t="str">
        <f>IF(A58="","",CHOOSE(ROUNDUP(MONTH(A58)/3,0),"Q54","Q55","Q56","Q57"))</f>
        <v/>
      </c>
      <c r="H58" t="str">
        <f t="shared" si="0"/>
        <v/>
      </c>
    </row>
    <row r="59" spans="1:8">
      <c r="A59" s="7"/>
      <c r="F59" s="8"/>
      <c r="G59" t="str">
        <f>IF(A59="","",CHOOSE(ROUNDUP(MONTH(A59)/3,0),"Q55","Q56","Q57","Q58"))</f>
        <v/>
      </c>
      <c r="H59" t="str">
        <f t="shared" si="0"/>
        <v/>
      </c>
    </row>
    <row r="60" spans="1:8">
      <c r="A60" s="7"/>
      <c r="F60" s="8"/>
      <c r="G60" t="str">
        <f>IF(A60="","",CHOOSE(ROUNDUP(MONTH(A60)/3,0),"Q56","Q57","Q58","Q59"))</f>
        <v/>
      </c>
      <c r="H60" t="str">
        <f t="shared" si="0"/>
        <v/>
      </c>
    </row>
    <row r="61" spans="1:8">
      <c r="A61" s="7"/>
      <c r="F61" s="8"/>
      <c r="G61" t="str">
        <f>IF(A61="","",CHOOSE(ROUNDUP(MONTH(A61)/3,0),"Q57","Q58","Q59","Q60"))</f>
        <v/>
      </c>
      <c r="H61" t="str">
        <f t="shared" si="0"/>
        <v/>
      </c>
    </row>
    <row r="62" spans="1:8">
      <c r="A62" s="7"/>
      <c r="F62" s="8"/>
      <c r="G62" t="str">
        <f>IF(A62="","",CHOOSE(ROUNDUP(MONTH(A62)/3,0),"Q58","Q59","Q60","Q61"))</f>
        <v/>
      </c>
      <c r="H62" t="str">
        <f t="shared" si="0"/>
        <v/>
      </c>
    </row>
    <row r="63" spans="1:8">
      <c r="A63" s="7"/>
      <c r="F63" s="8"/>
      <c r="G63" t="str">
        <f>IF(A63="","",CHOOSE(ROUNDUP(MONTH(A63)/3,0),"Q59","Q60","Q61","Q62"))</f>
        <v/>
      </c>
      <c r="H63" t="str">
        <f t="shared" si="0"/>
        <v/>
      </c>
    </row>
    <row r="64" spans="1:8">
      <c r="A64" s="7"/>
      <c r="F64" s="8"/>
      <c r="G64" t="str">
        <f>IF(A64="","",CHOOSE(ROUNDUP(MONTH(A64)/3,0),"Q60","Q61","Q62","Q63"))</f>
        <v/>
      </c>
      <c r="H64" t="str">
        <f t="shared" si="0"/>
        <v/>
      </c>
    </row>
    <row r="65" spans="1:8">
      <c r="A65" s="7"/>
      <c r="F65" s="8"/>
      <c r="G65" t="str">
        <f>IF(A65="","",CHOOSE(ROUNDUP(MONTH(A65)/3,0),"Q61","Q62","Q63","Q64"))</f>
        <v/>
      </c>
      <c r="H65" t="str">
        <f t="shared" si="0"/>
        <v/>
      </c>
    </row>
    <row r="66" spans="1:8">
      <c r="A66" s="7"/>
      <c r="F66" s="8"/>
      <c r="G66" t="str">
        <f>IF(A66="","",CHOOSE(ROUNDUP(MONTH(A66)/3,0),"Q62","Q63","Q64","Q65"))</f>
        <v/>
      </c>
      <c r="H66" t="str">
        <f t="shared" si="0"/>
        <v/>
      </c>
    </row>
    <row r="67" spans="1:8">
      <c r="A67" s="7"/>
      <c r="F67" s="8"/>
      <c r="G67" t="str">
        <f>IF(A67="","",CHOOSE(ROUNDUP(MONTH(A67)/3,0),"Q63","Q64","Q65","Q66"))</f>
        <v/>
      </c>
      <c r="H67" t="str">
        <f t="shared" si="0"/>
        <v/>
      </c>
    </row>
    <row r="68" spans="1:8">
      <c r="A68" s="7"/>
      <c r="F68" s="8"/>
      <c r="G68" t="str">
        <f>IF(A68="","",CHOOSE(ROUNDUP(MONTH(A68)/3,0),"Q64","Q65","Q66","Q67"))</f>
        <v/>
      </c>
      <c r="H68" t="str">
        <f t="shared" si="0"/>
        <v/>
      </c>
    </row>
    <row r="69" spans="1:8">
      <c r="A69" s="7"/>
      <c r="F69" s="8"/>
      <c r="G69" t="str">
        <f>IF(A69="","",CHOOSE(ROUNDUP(MONTH(A69)/3,0),"Q65","Q66","Q67","Q68"))</f>
        <v/>
      </c>
      <c r="H69" t="str">
        <f t="shared" ref="H69:H132" si="1">IF(A69="","",TEXT(A69,"mmm"))</f>
        <v/>
      </c>
    </row>
    <row r="70" spans="1:8">
      <c r="A70" s="7"/>
      <c r="F70" s="8"/>
      <c r="G70" t="str">
        <f>IF(A70="","",CHOOSE(ROUNDUP(MONTH(A70)/3,0),"Q66","Q67","Q68","Q69"))</f>
        <v/>
      </c>
      <c r="H70" t="str">
        <f t="shared" si="1"/>
        <v/>
      </c>
    </row>
    <row r="71" spans="1:8">
      <c r="A71" s="7"/>
      <c r="F71" s="8"/>
      <c r="G71" t="str">
        <f>IF(A71="","",CHOOSE(ROUNDUP(MONTH(A71)/3,0),"Q67","Q68","Q69","Q70"))</f>
        <v/>
      </c>
      <c r="H71" t="str">
        <f t="shared" si="1"/>
        <v/>
      </c>
    </row>
    <row r="72" spans="1:8">
      <c r="A72" s="7"/>
      <c r="F72" s="8"/>
      <c r="G72" t="str">
        <f>IF(A72="","",CHOOSE(ROUNDUP(MONTH(A72)/3,0),"Q68","Q69","Q70","Q71"))</f>
        <v/>
      </c>
      <c r="H72" t="str">
        <f t="shared" si="1"/>
        <v/>
      </c>
    </row>
    <row r="73" spans="1:8">
      <c r="A73" s="7"/>
      <c r="F73" s="8"/>
      <c r="G73" t="str">
        <f>IF(A73="","",CHOOSE(ROUNDUP(MONTH(A73)/3,0),"Q69","Q70","Q71","Q72"))</f>
        <v/>
      </c>
      <c r="H73" t="str">
        <f t="shared" si="1"/>
        <v/>
      </c>
    </row>
    <row r="74" spans="1:8">
      <c r="A74" s="7"/>
      <c r="F74" s="8"/>
      <c r="G74" t="str">
        <f>IF(A74="","",CHOOSE(ROUNDUP(MONTH(A74)/3,0),"Q70","Q71","Q72","Q73"))</f>
        <v/>
      </c>
      <c r="H74" t="str">
        <f t="shared" si="1"/>
        <v/>
      </c>
    </row>
    <row r="75" spans="1:8">
      <c r="A75" s="7"/>
      <c r="F75" s="8"/>
      <c r="G75" t="str">
        <f>IF(A75="","",CHOOSE(ROUNDUP(MONTH(A75)/3,0),"Q71","Q72","Q73","Q74"))</f>
        <v/>
      </c>
      <c r="H75" t="str">
        <f t="shared" si="1"/>
        <v/>
      </c>
    </row>
    <row r="76" spans="1:8">
      <c r="A76" s="7"/>
      <c r="F76" s="8"/>
      <c r="G76" t="str">
        <f>IF(A76="","",CHOOSE(ROUNDUP(MONTH(A76)/3,0),"Q72","Q73","Q74","Q75"))</f>
        <v/>
      </c>
      <c r="H76" t="str">
        <f t="shared" si="1"/>
        <v/>
      </c>
    </row>
    <row r="77" spans="1:8">
      <c r="A77" s="7"/>
      <c r="F77" s="8"/>
      <c r="G77" t="str">
        <f>IF(A77="","",CHOOSE(ROUNDUP(MONTH(A77)/3,0),"Q73","Q74","Q75","Q76"))</f>
        <v/>
      </c>
      <c r="H77" t="str">
        <f t="shared" si="1"/>
        <v/>
      </c>
    </row>
    <row r="78" spans="1:8">
      <c r="A78" s="7"/>
      <c r="F78" s="8"/>
      <c r="G78" t="str">
        <f>IF(A78="","",CHOOSE(ROUNDUP(MONTH(A78)/3,0),"Q74","Q75","Q76","Q77"))</f>
        <v/>
      </c>
      <c r="H78" t="str">
        <f t="shared" si="1"/>
        <v/>
      </c>
    </row>
    <row r="79" spans="1:8">
      <c r="A79" s="7"/>
      <c r="F79" s="8"/>
      <c r="G79" t="str">
        <f>IF(A79="","",CHOOSE(ROUNDUP(MONTH(A79)/3,0),"Q75","Q76","Q77","Q78"))</f>
        <v/>
      </c>
      <c r="H79" t="str">
        <f t="shared" si="1"/>
        <v/>
      </c>
    </row>
    <row r="80" spans="1:8">
      <c r="A80" s="7"/>
      <c r="F80" s="8"/>
      <c r="G80" t="str">
        <f>IF(A80="","",CHOOSE(ROUNDUP(MONTH(A80)/3,0),"Q76","Q77","Q78","Q79"))</f>
        <v/>
      </c>
      <c r="H80" t="str">
        <f t="shared" si="1"/>
        <v/>
      </c>
    </row>
    <row r="81" spans="1:8">
      <c r="A81" s="7"/>
      <c r="F81" s="8"/>
      <c r="G81" t="str">
        <f>IF(A81="","",CHOOSE(ROUNDUP(MONTH(A81)/3,0),"Q77","Q78","Q79","Q80"))</f>
        <v/>
      </c>
      <c r="H81" t="str">
        <f t="shared" si="1"/>
        <v/>
      </c>
    </row>
    <row r="82" spans="1:8">
      <c r="A82" s="7"/>
      <c r="F82" s="8"/>
      <c r="G82" t="str">
        <f>IF(A82="","",CHOOSE(ROUNDUP(MONTH(A82)/3,0),"Q78","Q79","Q80","Q81"))</f>
        <v/>
      </c>
      <c r="H82" t="str">
        <f t="shared" si="1"/>
        <v/>
      </c>
    </row>
    <row r="83" spans="1:8">
      <c r="A83" s="7"/>
      <c r="F83" s="8"/>
      <c r="G83" t="str">
        <f>IF(A83="","",CHOOSE(ROUNDUP(MONTH(A83)/3,0),"Q79","Q80","Q81","Q82"))</f>
        <v/>
      </c>
      <c r="H83" t="str">
        <f t="shared" si="1"/>
        <v/>
      </c>
    </row>
    <row r="84" spans="1:8">
      <c r="A84" s="7"/>
      <c r="F84" s="8"/>
      <c r="G84" t="str">
        <f>IF(A84="","",CHOOSE(ROUNDUP(MONTH(A84)/3,0),"Q80","Q81","Q82","Q83"))</f>
        <v/>
      </c>
      <c r="H84" t="str">
        <f t="shared" si="1"/>
        <v/>
      </c>
    </row>
    <row r="85" spans="1:8">
      <c r="A85" s="7"/>
      <c r="F85" s="8"/>
      <c r="G85" t="str">
        <f>IF(A85="","",CHOOSE(ROUNDUP(MONTH(A85)/3,0),"Q81","Q82","Q83","Q84"))</f>
        <v/>
      </c>
      <c r="H85" t="str">
        <f t="shared" si="1"/>
        <v/>
      </c>
    </row>
    <row r="86" spans="1:8">
      <c r="A86" s="7"/>
      <c r="F86" s="8"/>
      <c r="G86" t="str">
        <f>IF(A86="","",CHOOSE(ROUNDUP(MONTH(A86)/3,0),"Q82","Q83","Q84","Q85"))</f>
        <v/>
      </c>
      <c r="H86" t="str">
        <f t="shared" si="1"/>
        <v/>
      </c>
    </row>
    <row r="87" spans="1:8">
      <c r="A87" s="7"/>
      <c r="F87" s="8"/>
      <c r="G87" t="str">
        <f>IF(A87="","",CHOOSE(ROUNDUP(MONTH(A87)/3,0),"Q83","Q84","Q85","Q86"))</f>
        <v/>
      </c>
      <c r="H87" t="str">
        <f t="shared" si="1"/>
        <v/>
      </c>
    </row>
    <row r="88" spans="1:8">
      <c r="A88" s="7"/>
      <c r="F88" s="8"/>
      <c r="G88" t="str">
        <f>IF(A88="","",CHOOSE(ROUNDUP(MONTH(A88)/3,0),"Q84","Q85","Q86","Q87"))</f>
        <v/>
      </c>
      <c r="H88" t="str">
        <f t="shared" si="1"/>
        <v/>
      </c>
    </row>
    <row r="89" spans="1:8">
      <c r="A89" s="7"/>
      <c r="F89" s="8"/>
      <c r="G89" t="str">
        <f>IF(A89="","",CHOOSE(ROUNDUP(MONTH(A89)/3,0),"Q85","Q86","Q87","Q88"))</f>
        <v/>
      </c>
      <c r="H89" t="str">
        <f t="shared" si="1"/>
        <v/>
      </c>
    </row>
    <row r="90" spans="1:8">
      <c r="A90" s="7"/>
      <c r="F90" s="8"/>
      <c r="G90" t="str">
        <f>IF(A90="","",CHOOSE(ROUNDUP(MONTH(A90)/3,0),"Q86","Q87","Q88","Q89"))</f>
        <v/>
      </c>
      <c r="H90" t="str">
        <f t="shared" si="1"/>
        <v/>
      </c>
    </row>
    <row r="91" spans="1:8">
      <c r="A91" s="7"/>
      <c r="F91" s="8"/>
      <c r="G91" t="str">
        <f>IF(A91="","",CHOOSE(ROUNDUP(MONTH(A91)/3,0),"Q87","Q88","Q89","Q90"))</f>
        <v/>
      </c>
      <c r="H91" t="str">
        <f t="shared" si="1"/>
        <v/>
      </c>
    </row>
    <row r="92" spans="1:8">
      <c r="A92" s="7"/>
      <c r="F92" s="8"/>
      <c r="G92" t="str">
        <f>IF(A92="","",CHOOSE(ROUNDUP(MONTH(A92)/3,0),"Q88","Q89","Q90","Q91"))</f>
        <v/>
      </c>
      <c r="H92" t="str">
        <f t="shared" si="1"/>
        <v/>
      </c>
    </row>
    <row r="93" spans="1:8">
      <c r="A93" s="7"/>
      <c r="F93" s="8"/>
      <c r="G93" t="str">
        <f>IF(A93="","",CHOOSE(ROUNDUP(MONTH(A93)/3,0),"Q89","Q90","Q91","Q92"))</f>
        <v/>
      </c>
      <c r="H93" t="str">
        <f t="shared" si="1"/>
        <v/>
      </c>
    </row>
    <row r="94" spans="1:8">
      <c r="A94" s="7"/>
      <c r="F94" s="8"/>
      <c r="G94" t="str">
        <f>IF(A94="","",CHOOSE(ROUNDUP(MONTH(A94)/3,0),"Q90","Q91","Q92","Q93"))</f>
        <v/>
      </c>
      <c r="H94" t="str">
        <f t="shared" si="1"/>
        <v/>
      </c>
    </row>
    <row r="95" spans="1:8">
      <c r="A95" s="7"/>
      <c r="F95" s="8"/>
      <c r="G95" t="str">
        <f>IF(A95="","",CHOOSE(ROUNDUP(MONTH(A95)/3,0),"Q91","Q92","Q93","Q94"))</f>
        <v/>
      </c>
      <c r="H95" t="str">
        <f t="shared" si="1"/>
        <v/>
      </c>
    </row>
    <row r="96" spans="1:8">
      <c r="A96" s="7"/>
      <c r="F96" s="8"/>
      <c r="G96" t="str">
        <f>IF(A96="","",CHOOSE(ROUNDUP(MONTH(A96)/3,0),"Q92","Q93","Q94","Q95"))</f>
        <v/>
      </c>
      <c r="H96" t="str">
        <f t="shared" si="1"/>
        <v/>
      </c>
    </row>
    <row r="97" spans="1:8">
      <c r="A97" s="7"/>
      <c r="F97" s="8"/>
      <c r="G97" t="str">
        <f>IF(A97="","",CHOOSE(ROUNDUP(MONTH(A97)/3,0),"Q93","Q94","Q95","Q96"))</f>
        <v/>
      </c>
      <c r="H97" t="str">
        <f t="shared" si="1"/>
        <v/>
      </c>
    </row>
    <row r="98" spans="1:8">
      <c r="A98" s="7"/>
      <c r="F98" s="8"/>
      <c r="G98" t="str">
        <f>IF(A98="","",CHOOSE(ROUNDUP(MONTH(A98)/3,0),"Q94","Q95","Q96","Q97"))</f>
        <v/>
      </c>
      <c r="H98" t="str">
        <f t="shared" si="1"/>
        <v/>
      </c>
    </row>
    <row r="99" spans="1:8">
      <c r="A99" s="7"/>
      <c r="F99" s="8"/>
      <c r="G99" t="str">
        <f>IF(A99="","",CHOOSE(ROUNDUP(MONTH(A99)/3,0),"Q95","Q96","Q97","Q98"))</f>
        <v/>
      </c>
      <c r="H99" t="str">
        <f t="shared" si="1"/>
        <v/>
      </c>
    </row>
    <row r="100" spans="1:8">
      <c r="A100" s="7"/>
      <c r="F100" s="8"/>
      <c r="G100" t="str">
        <f>IF(A100="","",CHOOSE(ROUNDUP(MONTH(A100)/3,0),"Q96","Q97","Q98","Q99"))</f>
        <v/>
      </c>
      <c r="H100" t="str">
        <f t="shared" si="1"/>
        <v/>
      </c>
    </row>
    <row r="101" spans="1:8">
      <c r="A101" s="7"/>
      <c r="F101" s="8"/>
      <c r="G101" t="str">
        <f>IF(A101="","",CHOOSE(ROUNDUP(MONTH(A101)/3,0),"Q97","Q98","Q99","Q100"))</f>
        <v/>
      </c>
      <c r="H101" t="str">
        <f t="shared" si="1"/>
        <v/>
      </c>
    </row>
    <row r="102" spans="1:8">
      <c r="A102" s="7"/>
      <c r="F102" s="8"/>
      <c r="G102" t="str">
        <f>IF(A102="","",CHOOSE(ROUNDUP(MONTH(A102)/3,0),"Q98","Q99","Q100","Q101"))</f>
        <v/>
      </c>
      <c r="H102" t="str">
        <f t="shared" si="1"/>
        <v/>
      </c>
    </row>
    <row r="103" spans="1:8">
      <c r="A103" s="7"/>
      <c r="F103" s="8"/>
      <c r="G103" t="str">
        <f>IF(A103="","",CHOOSE(ROUNDUP(MONTH(A103)/3,0),"Q99","Q100","Q101","Q102"))</f>
        <v/>
      </c>
      <c r="H103" t="str">
        <f t="shared" si="1"/>
        <v/>
      </c>
    </row>
    <row r="104" spans="1:8">
      <c r="A104" s="7"/>
      <c r="F104" s="8"/>
      <c r="G104" t="str">
        <f>IF(A104="","",CHOOSE(ROUNDUP(MONTH(A104)/3,0),"Q100","Q101","Q102","Q103"))</f>
        <v/>
      </c>
      <c r="H104" t="str">
        <f t="shared" si="1"/>
        <v/>
      </c>
    </row>
    <row r="105" spans="1:8">
      <c r="A105" s="7"/>
      <c r="F105" s="8"/>
      <c r="G105" t="str">
        <f>IF(A105="","",CHOOSE(ROUNDUP(MONTH(A105)/3,0),"Q101","Q102","Q103","Q104"))</f>
        <v/>
      </c>
      <c r="H105" t="str">
        <f t="shared" si="1"/>
        <v/>
      </c>
    </row>
    <row r="106" spans="1:8">
      <c r="A106" s="7"/>
      <c r="F106" s="8"/>
      <c r="G106" t="str">
        <f>IF(A106="","",CHOOSE(ROUNDUP(MONTH(A106)/3,0),"Q102","Q103","Q104","Q105"))</f>
        <v/>
      </c>
      <c r="H106" t="str">
        <f t="shared" si="1"/>
        <v/>
      </c>
    </row>
    <row r="107" spans="1:8">
      <c r="A107" s="7"/>
      <c r="F107" s="8"/>
      <c r="G107" t="str">
        <f>IF(A107="","",CHOOSE(ROUNDUP(MONTH(A107)/3,0),"Q103","Q104","Q105","Q106"))</f>
        <v/>
      </c>
      <c r="H107" t="str">
        <f t="shared" si="1"/>
        <v/>
      </c>
    </row>
    <row r="108" spans="1:8">
      <c r="A108" s="7"/>
      <c r="F108" s="8"/>
      <c r="G108" t="str">
        <f>IF(A108="","",CHOOSE(ROUNDUP(MONTH(A108)/3,0),"Q104","Q105","Q106","Q107"))</f>
        <v/>
      </c>
      <c r="H108" t="str">
        <f t="shared" si="1"/>
        <v/>
      </c>
    </row>
    <row r="109" spans="1:8">
      <c r="A109" s="7"/>
      <c r="F109" s="8"/>
      <c r="G109" t="str">
        <f>IF(A109="","",CHOOSE(ROUNDUP(MONTH(A109)/3,0),"Q105","Q106","Q107","Q108"))</f>
        <v/>
      </c>
      <c r="H109" t="str">
        <f t="shared" si="1"/>
        <v/>
      </c>
    </row>
    <row r="110" spans="1:8">
      <c r="A110" s="7"/>
      <c r="F110" s="8"/>
      <c r="G110" t="str">
        <f>IF(A110="","",CHOOSE(ROUNDUP(MONTH(A110)/3,0),"Q106","Q107","Q108","Q109"))</f>
        <v/>
      </c>
      <c r="H110" t="str">
        <f t="shared" si="1"/>
        <v/>
      </c>
    </row>
    <row r="111" spans="1:8">
      <c r="A111" s="7"/>
      <c r="F111" s="8"/>
      <c r="G111" t="str">
        <f>IF(A111="","",CHOOSE(ROUNDUP(MONTH(A111)/3,0),"Q107","Q108","Q109","Q110"))</f>
        <v/>
      </c>
      <c r="H111" t="str">
        <f t="shared" si="1"/>
        <v/>
      </c>
    </row>
    <row r="112" spans="1:8">
      <c r="A112" s="7"/>
      <c r="F112" s="8"/>
      <c r="G112" t="str">
        <f>IF(A112="","",CHOOSE(ROUNDUP(MONTH(A112)/3,0),"Q108","Q109","Q110","Q111"))</f>
        <v/>
      </c>
      <c r="H112" t="str">
        <f t="shared" si="1"/>
        <v/>
      </c>
    </row>
    <row r="113" spans="1:8">
      <c r="A113" s="7"/>
      <c r="F113" s="8"/>
      <c r="G113" t="str">
        <f>IF(A113="","",CHOOSE(ROUNDUP(MONTH(A113)/3,0),"Q109","Q110","Q111","Q112"))</f>
        <v/>
      </c>
      <c r="H113" t="str">
        <f t="shared" si="1"/>
        <v/>
      </c>
    </row>
    <row r="114" spans="1:8">
      <c r="A114" s="7"/>
      <c r="F114" s="8"/>
      <c r="G114" t="str">
        <f>IF(A114="","",CHOOSE(ROUNDUP(MONTH(A114)/3,0),"Q110","Q111","Q112","Q113"))</f>
        <v/>
      </c>
      <c r="H114" t="str">
        <f t="shared" si="1"/>
        <v/>
      </c>
    </row>
    <row r="115" spans="1:8">
      <c r="A115" s="7"/>
      <c r="F115" s="8"/>
      <c r="G115" t="str">
        <f>IF(A115="","",CHOOSE(ROUNDUP(MONTH(A115)/3,0),"Q111","Q112","Q113","Q114"))</f>
        <v/>
      </c>
      <c r="H115" t="str">
        <f t="shared" si="1"/>
        <v/>
      </c>
    </row>
    <row r="116" spans="1:8">
      <c r="A116" s="7"/>
      <c r="F116" s="8"/>
      <c r="G116" t="str">
        <f>IF(A116="","",CHOOSE(ROUNDUP(MONTH(A116)/3,0),"Q112","Q113","Q114","Q115"))</f>
        <v/>
      </c>
      <c r="H116" t="str">
        <f t="shared" si="1"/>
        <v/>
      </c>
    </row>
    <row r="117" spans="1:8">
      <c r="A117" s="7"/>
      <c r="F117" s="8"/>
      <c r="G117" t="str">
        <f>IF(A117="","",CHOOSE(ROUNDUP(MONTH(A117)/3,0),"Q113","Q114","Q115","Q116"))</f>
        <v/>
      </c>
      <c r="H117" t="str">
        <f t="shared" si="1"/>
        <v/>
      </c>
    </row>
    <row r="118" spans="1:8">
      <c r="A118" s="7"/>
      <c r="F118" s="8"/>
      <c r="G118" t="str">
        <f>IF(A118="","",CHOOSE(ROUNDUP(MONTH(A118)/3,0),"Q114","Q115","Q116","Q117"))</f>
        <v/>
      </c>
      <c r="H118" t="str">
        <f t="shared" si="1"/>
        <v/>
      </c>
    </row>
    <row r="119" spans="1:8">
      <c r="A119" s="7"/>
      <c r="F119" s="8"/>
      <c r="G119" t="str">
        <f>IF(A119="","",CHOOSE(ROUNDUP(MONTH(A119)/3,0),"Q115","Q116","Q117","Q118"))</f>
        <v/>
      </c>
      <c r="H119" t="str">
        <f t="shared" si="1"/>
        <v/>
      </c>
    </row>
    <row r="120" spans="1:8">
      <c r="A120" s="7"/>
      <c r="F120" s="8"/>
      <c r="G120" t="str">
        <f>IF(A120="","",CHOOSE(ROUNDUP(MONTH(A120)/3,0),"Q116","Q117","Q118","Q119"))</f>
        <v/>
      </c>
      <c r="H120" t="str">
        <f t="shared" si="1"/>
        <v/>
      </c>
    </row>
    <row r="121" spans="1:8">
      <c r="A121" s="7"/>
      <c r="F121" s="8"/>
      <c r="G121" t="str">
        <f>IF(A121="","",CHOOSE(ROUNDUP(MONTH(A121)/3,0),"Q117","Q118","Q119","Q120"))</f>
        <v/>
      </c>
      <c r="H121" t="str">
        <f t="shared" si="1"/>
        <v/>
      </c>
    </row>
    <row r="122" spans="1:8">
      <c r="A122" s="7"/>
      <c r="F122" s="8"/>
      <c r="G122" t="str">
        <f>IF(A122="","",CHOOSE(ROUNDUP(MONTH(A122)/3,0),"Q118","Q119","Q120","Q121"))</f>
        <v/>
      </c>
      <c r="H122" t="str">
        <f t="shared" si="1"/>
        <v/>
      </c>
    </row>
    <row r="123" spans="1:8">
      <c r="A123" s="7"/>
      <c r="F123" s="8"/>
      <c r="G123" t="str">
        <f>IF(A123="","",CHOOSE(ROUNDUP(MONTH(A123)/3,0),"Q119","Q120","Q121","Q122"))</f>
        <v/>
      </c>
      <c r="H123" t="str">
        <f t="shared" si="1"/>
        <v/>
      </c>
    </row>
    <row r="124" spans="1:8">
      <c r="A124" s="7"/>
      <c r="F124" s="8"/>
      <c r="G124" t="str">
        <f>IF(A124="","",CHOOSE(ROUNDUP(MONTH(A124)/3,0),"Q120","Q121","Q122","Q123"))</f>
        <v/>
      </c>
      <c r="H124" t="str">
        <f t="shared" si="1"/>
        <v/>
      </c>
    </row>
    <row r="125" spans="1:8">
      <c r="A125" s="7"/>
      <c r="F125" s="8"/>
      <c r="G125" t="str">
        <f>IF(A125="","",CHOOSE(ROUNDUP(MONTH(A125)/3,0),"Q121","Q122","Q123","Q124"))</f>
        <v/>
      </c>
      <c r="H125" t="str">
        <f t="shared" si="1"/>
        <v/>
      </c>
    </row>
    <row r="126" spans="1:8">
      <c r="A126" s="7"/>
      <c r="F126" s="8"/>
      <c r="G126" t="str">
        <f>IF(A126="","",CHOOSE(ROUNDUP(MONTH(A126)/3,0),"Q122","Q123","Q124","Q125"))</f>
        <v/>
      </c>
      <c r="H126" t="str">
        <f t="shared" si="1"/>
        <v/>
      </c>
    </row>
    <row r="127" spans="1:8">
      <c r="A127" s="7"/>
      <c r="F127" s="8"/>
      <c r="G127" t="str">
        <f>IF(A127="","",CHOOSE(ROUNDUP(MONTH(A127)/3,0),"Q123","Q124","Q125","Q126"))</f>
        <v/>
      </c>
      <c r="H127" t="str">
        <f t="shared" si="1"/>
        <v/>
      </c>
    </row>
    <row r="128" spans="1:8">
      <c r="A128" s="7"/>
      <c r="F128" s="8"/>
      <c r="G128" t="str">
        <f>IF(A128="","",CHOOSE(ROUNDUP(MONTH(A128)/3,0),"Q124","Q125","Q126","Q127"))</f>
        <v/>
      </c>
      <c r="H128" t="str">
        <f t="shared" si="1"/>
        <v/>
      </c>
    </row>
    <row r="129" spans="1:8">
      <c r="A129" s="7"/>
      <c r="F129" s="8"/>
      <c r="G129" t="str">
        <f>IF(A129="","",CHOOSE(ROUNDUP(MONTH(A129)/3,0),"Q125","Q126","Q127","Q128"))</f>
        <v/>
      </c>
      <c r="H129" t="str">
        <f t="shared" si="1"/>
        <v/>
      </c>
    </row>
    <row r="130" spans="1:8">
      <c r="A130" s="7"/>
      <c r="F130" s="8"/>
      <c r="G130" t="str">
        <f>IF(A130="","",CHOOSE(ROUNDUP(MONTH(A130)/3,0),"Q126","Q127","Q128","Q129"))</f>
        <v/>
      </c>
      <c r="H130" t="str">
        <f t="shared" si="1"/>
        <v/>
      </c>
    </row>
    <row r="131" spans="1:8">
      <c r="A131" s="7"/>
      <c r="F131" s="8"/>
      <c r="G131" t="str">
        <f>IF(A131="","",CHOOSE(ROUNDUP(MONTH(A131)/3,0),"Q127","Q128","Q129","Q130"))</f>
        <v/>
      </c>
      <c r="H131" t="str">
        <f t="shared" si="1"/>
        <v/>
      </c>
    </row>
    <row r="132" spans="1:8">
      <c r="A132" s="7"/>
      <c r="F132" s="8"/>
      <c r="G132" t="str">
        <f>IF(A132="","",CHOOSE(ROUNDUP(MONTH(A132)/3,0),"Q128","Q129","Q130","Q131"))</f>
        <v/>
      </c>
      <c r="H132" t="str">
        <f t="shared" si="1"/>
        <v/>
      </c>
    </row>
    <row r="133" spans="1:8">
      <c r="A133" s="7"/>
      <c r="F133" s="8"/>
      <c r="G133" t="str">
        <f>IF(A133="","",CHOOSE(ROUNDUP(MONTH(A133)/3,0),"Q129","Q130","Q131","Q132"))</f>
        <v/>
      </c>
      <c r="H133" t="str">
        <f t="shared" ref="H133:H196" si="2">IF(A133="","",TEXT(A133,"mmm"))</f>
        <v/>
      </c>
    </row>
    <row r="134" spans="1:8">
      <c r="A134" s="7"/>
      <c r="F134" s="8"/>
      <c r="G134" t="str">
        <f>IF(A134="","",CHOOSE(ROUNDUP(MONTH(A134)/3,0),"Q130","Q131","Q132","Q133"))</f>
        <v/>
      </c>
      <c r="H134" t="str">
        <f t="shared" si="2"/>
        <v/>
      </c>
    </row>
    <row r="135" spans="1:8">
      <c r="A135" s="7"/>
      <c r="F135" s="8"/>
      <c r="G135" t="str">
        <f>IF(A135="","",CHOOSE(ROUNDUP(MONTH(A135)/3,0),"Q131","Q132","Q133","Q134"))</f>
        <v/>
      </c>
      <c r="H135" t="str">
        <f t="shared" si="2"/>
        <v/>
      </c>
    </row>
    <row r="136" spans="1:8">
      <c r="A136" s="7"/>
      <c r="F136" s="8"/>
      <c r="G136" t="str">
        <f>IF(A136="","",CHOOSE(ROUNDUP(MONTH(A136)/3,0),"Q132","Q133","Q134","Q135"))</f>
        <v/>
      </c>
      <c r="H136" t="str">
        <f t="shared" si="2"/>
        <v/>
      </c>
    </row>
    <row r="137" spans="1:8">
      <c r="A137" s="7"/>
      <c r="F137" s="8"/>
      <c r="G137" t="str">
        <f>IF(A137="","",CHOOSE(ROUNDUP(MONTH(A137)/3,0),"Q133","Q134","Q135","Q136"))</f>
        <v/>
      </c>
      <c r="H137" t="str">
        <f t="shared" si="2"/>
        <v/>
      </c>
    </row>
    <row r="138" spans="1:8">
      <c r="A138" s="7"/>
      <c r="F138" s="8"/>
      <c r="G138" t="str">
        <f>IF(A138="","",CHOOSE(ROUNDUP(MONTH(A138)/3,0),"Q134","Q135","Q136","Q137"))</f>
        <v/>
      </c>
      <c r="H138" t="str">
        <f t="shared" si="2"/>
        <v/>
      </c>
    </row>
    <row r="139" spans="1:8">
      <c r="A139" s="7"/>
      <c r="F139" s="8"/>
      <c r="G139" t="str">
        <f>IF(A139="","",CHOOSE(ROUNDUP(MONTH(A139)/3,0),"Q135","Q136","Q137","Q138"))</f>
        <v/>
      </c>
      <c r="H139" t="str">
        <f t="shared" si="2"/>
        <v/>
      </c>
    </row>
    <row r="140" spans="1:8">
      <c r="A140" s="7"/>
      <c r="F140" s="8"/>
      <c r="G140" t="str">
        <f>IF(A140="","",CHOOSE(ROUNDUP(MONTH(A140)/3,0),"Q136","Q137","Q138","Q139"))</f>
        <v/>
      </c>
      <c r="H140" t="str">
        <f t="shared" si="2"/>
        <v/>
      </c>
    </row>
    <row r="141" spans="1:8">
      <c r="A141" s="7"/>
      <c r="F141" s="8"/>
      <c r="G141" t="str">
        <f>IF(A141="","",CHOOSE(ROUNDUP(MONTH(A141)/3,0),"Q137","Q138","Q139","Q140"))</f>
        <v/>
      </c>
      <c r="H141" t="str">
        <f t="shared" si="2"/>
        <v/>
      </c>
    </row>
    <row r="142" spans="1:8">
      <c r="A142" s="7"/>
      <c r="F142" s="8"/>
      <c r="G142" t="str">
        <f>IF(A142="","",CHOOSE(ROUNDUP(MONTH(A142)/3,0),"Q138","Q139","Q140","Q141"))</f>
        <v/>
      </c>
      <c r="H142" t="str">
        <f t="shared" si="2"/>
        <v/>
      </c>
    </row>
    <row r="143" spans="1:8">
      <c r="A143" s="7"/>
      <c r="F143" s="8"/>
      <c r="G143" t="str">
        <f>IF(A143="","",CHOOSE(ROUNDUP(MONTH(A143)/3,0),"Q139","Q140","Q141","Q142"))</f>
        <v/>
      </c>
      <c r="H143" t="str">
        <f t="shared" si="2"/>
        <v/>
      </c>
    </row>
    <row r="144" spans="1:8">
      <c r="A144" s="7"/>
      <c r="F144" s="8"/>
      <c r="G144" t="str">
        <f>IF(A144="","",CHOOSE(ROUNDUP(MONTH(A144)/3,0),"Q140","Q141","Q142","Q143"))</f>
        <v/>
      </c>
      <c r="H144" t="str">
        <f t="shared" si="2"/>
        <v/>
      </c>
    </row>
    <row r="145" spans="1:8">
      <c r="A145" s="7"/>
      <c r="F145" s="8"/>
      <c r="G145" t="str">
        <f>IF(A145="","",CHOOSE(ROUNDUP(MONTH(A145)/3,0),"Q141","Q142","Q143","Q144"))</f>
        <v/>
      </c>
      <c r="H145" t="str">
        <f t="shared" si="2"/>
        <v/>
      </c>
    </row>
    <row r="146" spans="1:8">
      <c r="A146" s="7"/>
      <c r="F146" s="8"/>
      <c r="G146" t="str">
        <f>IF(A146="","",CHOOSE(ROUNDUP(MONTH(A146)/3,0),"Q142","Q143","Q144","Q145"))</f>
        <v/>
      </c>
      <c r="H146" t="str">
        <f t="shared" si="2"/>
        <v/>
      </c>
    </row>
    <row r="147" spans="1:8">
      <c r="A147" s="7"/>
      <c r="F147" s="8"/>
      <c r="G147" t="str">
        <f>IF(A147="","",CHOOSE(ROUNDUP(MONTH(A147)/3,0),"Q143","Q144","Q145","Q146"))</f>
        <v/>
      </c>
      <c r="H147" t="str">
        <f t="shared" si="2"/>
        <v/>
      </c>
    </row>
    <row r="148" spans="1:8">
      <c r="A148" s="7"/>
      <c r="F148" s="8"/>
      <c r="G148" t="str">
        <f>IF(A148="","",CHOOSE(ROUNDUP(MONTH(A148)/3,0),"Q144","Q145","Q146","Q147"))</f>
        <v/>
      </c>
      <c r="H148" t="str">
        <f t="shared" si="2"/>
        <v/>
      </c>
    </row>
    <row r="149" spans="1:8">
      <c r="A149" s="7"/>
      <c r="F149" s="8"/>
      <c r="G149" t="str">
        <f>IF(A149="","",CHOOSE(ROUNDUP(MONTH(A149)/3,0),"Q145","Q146","Q147","Q148"))</f>
        <v/>
      </c>
      <c r="H149" t="str">
        <f t="shared" si="2"/>
        <v/>
      </c>
    </row>
    <row r="150" spans="1:8">
      <c r="A150" s="7"/>
      <c r="F150" s="8"/>
      <c r="G150" t="str">
        <f>IF(A150="","",CHOOSE(ROUNDUP(MONTH(A150)/3,0),"Q146","Q147","Q148","Q149"))</f>
        <v/>
      </c>
      <c r="H150" t="str">
        <f t="shared" si="2"/>
        <v/>
      </c>
    </row>
    <row r="151" spans="1:8">
      <c r="A151" s="7"/>
      <c r="F151" s="8"/>
      <c r="G151" t="str">
        <f>IF(A151="","",CHOOSE(ROUNDUP(MONTH(A151)/3,0),"Q147","Q148","Q149","Q150"))</f>
        <v/>
      </c>
      <c r="H151" t="str">
        <f t="shared" si="2"/>
        <v/>
      </c>
    </row>
    <row r="152" spans="1:8">
      <c r="A152" s="7"/>
      <c r="F152" s="8"/>
      <c r="G152" t="str">
        <f>IF(A152="","",CHOOSE(ROUNDUP(MONTH(A152)/3,0),"Q148","Q149","Q150","Q151"))</f>
        <v/>
      </c>
      <c r="H152" t="str">
        <f t="shared" si="2"/>
        <v/>
      </c>
    </row>
    <row r="153" spans="1:8">
      <c r="A153" s="7"/>
      <c r="F153" s="8"/>
      <c r="G153" t="str">
        <f>IF(A153="","",CHOOSE(ROUNDUP(MONTH(A153)/3,0),"Q149","Q150","Q151","Q152"))</f>
        <v/>
      </c>
      <c r="H153" t="str">
        <f t="shared" si="2"/>
        <v/>
      </c>
    </row>
    <row r="154" spans="1:8">
      <c r="A154" s="7"/>
      <c r="F154" s="8"/>
      <c r="G154" t="str">
        <f>IF(A154="","",CHOOSE(ROUNDUP(MONTH(A154)/3,0),"Q150","Q151","Q152","Q153"))</f>
        <v/>
      </c>
      <c r="H154" t="str">
        <f t="shared" si="2"/>
        <v/>
      </c>
    </row>
    <row r="155" spans="1:8">
      <c r="A155" s="7"/>
      <c r="F155" s="8"/>
      <c r="G155" t="str">
        <f>IF(A155="","",CHOOSE(ROUNDUP(MONTH(A155)/3,0),"Q151","Q152","Q153","Q154"))</f>
        <v/>
      </c>
      <c r="H155" t="str">
        <f t="shared" si="2"/>
        <v/>
      </c>
    </row>
    <row r="156" spans="1:8">
      <c r="A156" s="7"/>
      <c r="F156" s="8"/>
      <c r="G156" t="str">
        <f>IF(A156="","",CHOOSE(ROUNDUP(MONTH(A156)/3,0),"Q152","Q153","Q154","Q155"))</f>
        <v/>
      </c>
      <c r="H156" t="str">
        <f t="shared" si="2"/>
        <v/>
      </c>
    </row>
    <row r="157" spans="1:8">
      <c r="A157" s="7"/>
      <c r="F157" s="8"/>
      <c r="G157" t="str">
        <f>IF(A157="","",CHOOSE(ROUNDUP(MONTH(A157)/3,0),"Q153","Q154","Q155","Q156"))</f>
        <v/>
      </c>
      <c r="H157" t="str">
        <f t="shared" si="2"/>
        <v/>
      </c>
    </row>
    <row r="158" spans="1:8">
      <c r="A158" s="7"/>
      <c r="F158" s="8"/>
      <c r="G158" t="str">
        <f>IF(A158="","",CHOOSE(ROUNDUP(MONTH(A158)/3,0),"Q154","Q155","Q156","Q157"))</f>
        <v/>
      </c>
      <c r="H158" t="str">
        <f t="shared" si="2"/>
        <v/>
      </c>
    </row>
    <row r="159" spans="1:8">
      <c r="A159" s="7"/>
      <c r="F159" s="8"/>
      <c r="G159" t="str">
        <f>IF(A159="","",CHOOSE(ROUNDUP(MONTH(A159)/3,0),"Q155","Q156","Q157","Q158"))</f>
        <v/>
      </c>
      <c r="H159" t="str">
        <f t="shared" si="2"/>
        <v/>
      </c>
    </row>
    <row r="160" spans="1:8">
      <c r="A160" s="7"/>
      <c r="F160" s="8"/>
      <c r="G160" t="str">
        <f>IF(A160="","",CHOOSE(ROUNDUP(MONTH(A160)/3,0),"Q156","Q157","Q158","Q159"))</f>
        <v/>
      </c>
      <c r="H160" t="str">
        <f t="shared" si="2"/>
        <v/>
      </c>
    </row>
    <row r="161" spans="1:8">
      <c r="A161" s="7"/>
      <c r="F161" s="8"/>
      <c r="G161" t="str">
        <f>IF(A161="","",CHOOSE(ROUNDUP(MONTH(A161)/3,0),"Q157","Q158","Q159","Q160"))</f>
        <v/>
      </c>
      <c r="H161" t="str">
        <f t="shared" si="2"/>
        <v/>
      </c>
    </row>
    <row r="162" spans="1:8">
      <c r="A162" s="7"/>
      <c r="F162" s="8"/>
      <c r="G162" t="str">
        <f>IF(A162="","",CHOOSE(ROUNDUP(MONTH(A162)/3,0),"Q158","Q159","Q160","Q161"))</f>
        <v/>
      </c>
      <c r="H162" t="str">
        <f t="shared" si="2"/>
        <v/>
      </c>
    </row>
    <row r="163" spans="1:8">
      <c r="A163" s="7"/>
      <c r="F163" s="8"/>
      <c r="G163" t="str">
        <f>IF(A163="","",CHOOSE(ROUNDUP(MONTH(A163)/3,0),"Q159","Q160","Q161","Q162"))</f>
        <v/>
      </c>
      <c r="H163" t="str">
        <f t="shared" si="2"/>
        <v/>
      </c>
    </row>
    <row r="164" spans="1:8">
      <c r="A164" s="7"/>
      <c r="F164" s="8"/>
      <c r="G164" t="str">
        <f>IF(A164="","",CHOOSE(ROUNDUP(MONTH(A164)/3,0),"Q160","Q161","Q162","Q163"))</f>
        <v/>
      </c>
      <c r="H164" t="str">
        <f t="shared" si="2"/>
        <v/>
      </c>
    </row>
    <row r="165" spans="1:8">
      <c r="A165" s="7"/>
      <c r="F165" s="8"/>
      <c r="G165" t="str">
        <f>IF(A165="","",CHOOSE(ROUNDUP(MONTH(A165)/3,0),"Q161","Q162","Q163","Q164"))</f>
        <v/>
      </c>
      <c r="H165" t="str">
        <f t="shared" si="2"/>
        <v/>
      </c>
    </row>
    <row r="166" spans="1:8">
      <c r="A166" s="7"/>
      <c r="F166" s="8"/>
      <c r="G166" t="str">
        <f>IF(A166="","",CHOOSE(ROUNDUP(MONTH(A166)/3,0),"Q162","Q163","Q164","Q165"))</f>
        <v/>
      </c>
      <c r="H166" t="str">
        <f t="shared" si="2"/>
        <v/>
      </c>
    </row>
    <row r="167" spans="1:8">
      <c r="A167" s="7"/>
      <c r="F167" s="8"/>
      <c r="G167" t="str">
        <f>IF(A167="","",CHOOSE(ROUNDUP(MONTH(A167)/3,0),"Q163","Q164","Q165","Q166"))</f>
        <v/>
      </c>
      <c r="H167" t="str">
        <f t="shared" si="2"/>
        <v/>
      </c>
    </row>
    <row r="168" spans="1:8">
      <c r="A168" s="7"/>
      <c r="F168" s="8"/>
      <c r="G168" t="str">
        <f>IF(A168="","",CHOOSE(ROUNDUP(MONTH(A168)/3,0),"Q164","Q165","Q166","Q167"))</f>
        <v/>
      </c>
      <c r="H168" t="str">
        <f t="shared" si="2"/>
        <v/>
      </c>
    </row>
    <row r="169" spans="1:8">
      <c r="A169" s="7"/>
      <c r="F169" s="8"/>
      <c r="G169" t="str">
        <f>IF(A169="","",CHOOSE(ROUNDUP(MONTH(A169)/3,0),"Q165","Q166","Q167","Q168"))</f>
        <v/>
      </c>
      <c r="H169" t="str">
        <f t="shared" si="2"/>
        <v/>
      </c>
    </row>
    <row r="170" spans="1:8">
      <c r="A170" s="7"/>
      <c r="F170" s="8"/>
      <c r="G170" t="str">
        <f>IF(A170="","",CHOOSE(ROUNDUP(MONTH(A170)/3,0),"Q166","Q167","Q168","Q169"))</f>
        <v/>
      </c>
      <c r="H170" t="str">
        <f t="shared" si="2"/>
        <v/>
      </c>
    </row>
    <row r="171" spans="1:8">
      <c r="A171" s="7"/>
      <c r="F171" s="8"/>
      <c r="G171" t="str">
        <f>IF(A171="","",CHOOSE(ROUNDUP(MONTH(A171)/3,0),"Q167","Q168","Q169","Q170"))</f>
        <v/>
      </c>
      <c r="H171" t="str">
        <f t="shared" si="2"/>
        <v/>
      </c>
    </row>
    <row r="172" spans="1:8">
      <c r="A172" s="7"/>
      <c r="F172" s="8"/>
      <c r="G172" t="str">
        <f>IF(A172="","",CHOOSE(ROUNDUP(MONTH(A172)/3,0),"Q168","Q169","Q170","Q171"))</f>
        <v/>
      </c>
      <c r="H172" t="str">
        <f t="shared" si="2"/>
        <v/>
      </c>
    </row>
    <row r="173" spans="1:8">
      <c r="A173" s="7"/>
      <c r="F173" s="8"/>
      <c r="G173" t="str">
        <f>IF(A173="","",CHOOSE(ROUNDUP(MONTH(A173)/3,0),"Q169","Q170","Q171","Q172"))</f>
        <v/>
      </c>
      <c r="H173" t="str">
        <f t="shared" si="2"/>
        <v/>
      </c>
    </row>
    <row r="174" spans="1:8">
      <c r="A174" s="7"/>
      <c r="F174" s="8"/>
      <c r="G174" t="str">
        <f>IF(A174="","",CHOOSE(ROUNDUP(MONTH(A174)/3,0),"Q170","Q171","Q172","Q173"))</f>
        <v/>
      </c>
      <c r="H174" t="str">
        <f t="shared" si="2"/>
        <v/>
      </c>
    </row>
    <row r="175" spans="1:8">
      <c r="A175" s="7"/>
      <c r="F175" s="8"/>
      <c r="G175" t="str">
        <f>IF(A175="","",CHOOSE(ROUNDUP(MONTH(A175)/3,0),"Q171","Q172","Q173","Q174"))</f>
        <v/>
      </c>
      <c r="H175" t="str">
        <f t="shared" si="2"/>
        <v/>
      </c>
    </row>
    <row r="176" spans="1:8">
      <c r="A176" s="7"/>
      <c r="F176" s="8"/>
      <c r="G176" t="str">
        <f>IF(A176="","",CHOOSE(ROUNDUP(MONTH(A176)/3,0),"Q172","Q173","Q174","Q175"))</f>
        <v/>
      </c>
      <c r="H176" t="str">
        <f t="shared" si="2"/>
        <v/>
      </c>
    </row>
    <row r="177" spans="1:8">
      <c r="A177" s="7"/>
      <c r="F177" s="8"/>
      <c r="G177" t="str">
        <f>IF(A177="","",CHOOSE(ROUNDUP(MONTH(A177)/3,0),"Q173","Q174","Q175","Q176"))</f>
        <v/>
      </c>
      <c r="H177" t="str">
        <f t="shared" si="2"/>
        <v/>
      </c>
    </row>
    <row r="178" spans="1:8">
      <c r="A178" s="7"/>
      <c r="F178" s="8"/>
      <c r="G178" t="str">
        <f>IF(A178="","",CHOOSE(ROUNDUP(MONTH(A178)/3,0),"Q174","Q175","Q176","Q177"))</f>
        <v/>
      </c>
      <c r="H178" t="str">
        <f t="shared" si="2"/>
        <v/>
      </c>
    </row>
    <row r="179" spans="1:8">
      <c r="A179" s="7"/>
      <c r="F179" s="8"/>
      <c r="G179" t="str">
        <f>IF(A179="","",CHOOSE(ROUNDUP(MONTH(A179)/3,0),"Q175","Q176","Q177","Q178"))</f>
        <v/>
      </c>
      <c r="H179" t="str">
        <f t="shared" si="2"/>
        <v/>
      </c>
    </row>
    <row r="180" spans="1:8">
      <c r="A180" s="7"/>
      <c r="F180" s="8"/>
      <c r="G180" t="str">
        <f>IF(A180="","",CHOOSE(ROUNDUP(MONTH(A180)/3,0),"Q176","Q177","Q178","Q179"))</f>
        <v/>
      </c>
      <c r="H180" t="str">
        <f t="shared" si="2"/>
        <v/>
      </c>
    </row>
    <row r="181" spans="1:8">
      <c r="A181" s="7"/>
      <c r="F181" s="8"/>
      <c r="G181" t="str">
        <f>IF(A181="","",CHOOSE(ROUNDUP(MONTH(A181)/3,0),"Q177","Q178","Q179","Q180"))</f>
        <v/>
      </c>
      <c r="H181" t="str">
        <f t="shared" si="2"/>
        <v/>
      </c>
    </row>
    <row r="182" spans="1:8">
      <c r="A182" s="7"/>
      <c r="F182" s="8"/>
      <c r="G182" t="str">
        <f>IF(A182="","",CHOOSE(ROUNDUP(MONTH(A182)/3,0),"Q178","Q179","Q180","Q181"))</f>
        <v/>
      </c>
      <c r="H182" t="str">
        <f t="shared" si="2"/>
        <v/>
      </c>
    </row>
    <row r="183" spans="1:8">
      <c r="A183" s="7"/>
      <c r="F183" s="8"/>
      <c r="G183" t="str">
        <f>IF(A183="","",CHOOSE(ROUNDUP(MONTH(A183)/3,0),"Q179","Q180","Q181","Q182"))</f>
        <v/>
      </c>
      <c r="H183" t="str">
        <f t="shared" si="2"/>
        <v/>
      </c>
    </row>
    <row r="184" spans="1:8">
      <c r="A184" s="7"/>
      <c r="F184" s="8"/>
      <c r="G184" t="str">
        <f>IF(A184="","",CHOOSE(ROUNDUP(MONTH(A184)/3,0),"Q180","Q181","Q182","Q183"))</f>
        <v/>
      </c>
      <c r="H184" t="str">
        <f t="shared" si="2"/>
        <v/>
      </c>
    </row>
    <row r="185" spans="1:8">
      <c r="A185" s="7"/>
      <c r="F185" s="8"/>
      <c r="G185" t="str">
        <f>IF(A185="","",CHOOSE(ROUNDUP(MONTH(A185)/3,0),"Q181","Q182","Q183","Q184"))</f>
        <v/>
      </c>
      <c r="H185" t="str">
        <f t="shared" si="2"/>
        <v/>
      </c>
    </row>
    <row r="186" spans="1:8">
      <c r="A186" s="7"/>
      <c r="F186" s="8"/>
      <c r="G186" t="str">
        <f>IF(A186="","",CHOOSE(ROUNDUP(MONTH(A186)/3,0),"Q182","Q183","Q184","Q185"))</f>
        <v/>
      </c>
      <c r="H186" t="str">
        <f t="shared" si="2"/>
        <v/>
      </c>
    </row>
    <row r="187" spans="1:8">
      <c r="A187" s="7"/>
      <c r="F187" s="8"/>
      <c r="G187" t="str">
        <f>IF(A187="","",CHOOSE(ROUNDUP(MONTH(A187)/3,0),"Q183","Q184","Q185","Q186"))</f>
        <v/>
      </c>
      <c r="H187" t="str">
        <f t="shared" si="2"/>
        <v/>
      </c>
    </row>
    <row r="188" spans="1:8">
      <c r="A188" s="7"/>
      <c r="F188" s="8"/>
      <c r="G188" t="str">
        <f>IF(A188="","",CHOOSE(ROUNDUP(MONTH(A188)/3,0),"Q184","Q185","Q186","Q187"))</f>
        <v/>
      </c>
      <c r="H188" t="str">
        <f t="shared" si="2"/>
        <v/>
      </c>
    </row>
    <row r="189" spans="1:8">
      <c r="A189" s="7"/>
      <c r="F189" s="8"/>
      <c r="G189" t="str">
        <f>IF(A189="","",CHOOSE(ROUNDUP(MONTH(A189)/3,0),"Q185","Q186","Q187","Q188"))</f>
        <v/>
      </c>
      <c r="H189" t="str">
        <f t="shared" si="2"/>
        <v/>
      </c>
    </row>
    <row r="190" spans="1:8">
      <c r="A190" s="7"/>
      <c r="F190" s="8"/>
      <c r="G190" t="str">
        <f>IF(A190="","",CHOOSE(ROUNDUP(MONTH(A190)/3,0),"Q186","Q187","Q188","Q189"))</f>
        <v/>
      </c>
      <c r="H190" t="str">
        <f t="shared" si="2"/>
        <v/>
      </c>
    </row>
    <row r="191" spans="1:8">
      <c r="A191" s="7"/>
      <c r="F191" s="8"/>
      <c r="G191" t="str">
        <f>IF(A191="","",CHOOSE(ROUNDUP(MONTH(A191)/3,0),"Q187","Q188","Q189","Q190"))</f>
        <v/>
      </c>
      <c r="H191" t="str">
        <f t="shared" si="2"/>
        <v/>
      </c>
    </row>
    <row r="192" spans="1:8">
      <c r="A192" s="7"/>
      <c r="F192" s="8"/>
      <c r="G192" t="str">
        <f>IF(A192="","",CHOOSE(ROUNDUP(MONTH(A192)/3,0),"Q188","Q189","Q190","Q191"))</f>
        <v/>
      </c>
      <c r="H192" t="str">
        <f t="shared" si="2"/>
        <v/>
      </c>
    </row>
    <row r="193" spans="1:8">
      <c r="A193" s="7"/>
      <c r="F193" s="8"/>
      <c r="G193" t="str">
        <f>IF(A193="","",CHOOSE(ROUNDUP(MONTH(A193)/3,0),"Q189","Q190","Q191","Q192"))</f>
        <v/>
      </c>
      <c r="H193" t="str">
        <f t="shared" si="2"/>
        <v/>
      </c>
    </row>
    <row r="194" spans="1:8">
      <c r="A194" s="7"/>
      <c r="F194" s="8"/>
      <c r="G194" t="str">
        <f>IF(A194="","",CHOOSE(ROUNDUP(MONTH(A194)/3,0),"Q190","Q191","Q192","Q193"))</f>
        <v/>
      </c>
      <c r="H194" t="str">
        <f t="shared" si="2"/>
        <v/>
      </c>
    </row>
    <row r="195" spans="1:8">
      <c r="A195" s="7"/>
      <c r="F195" s="8"/>
      <c r="G195" t="str">
        <f>IF(A195="","",CHOOSE(ROUNDUP(MONTH(A195)/3,0),"Q191","Q192","Q193","Q194"))</f>
        <v/>
      </c>
      <c r="H195" t="str">
        <f t="shared" si="2"/>
        <v/>
      </c>
    </row>
    <row r="196" spans="1:8">
      <c r="A196" s="7"/>
      <c r="F196" s="8"/>
      <c r="G196" t="str">
        <f>IF(A196="","",CHOOSE(ROUNDUP(MONTH(A196)/3,0),"Q192","Q193","Q194","Q195"))</f>
        <v/>
      </c>
      <c r="H196" t="str">
        <f t="shared" si="2"/>
        <v/>
      </c>
    </row>
    <row r="197" spans="1:8">
      <c r="A197" s="7"/>
      <c r="F197" s="8"/>
      <c r="G197" t="str">
        <f>IF(A197="","",CHOOSE(ROUNDUP(MONTH(A197)/3,0),"Q193","Q194","Q195","Q196"))</f>
        <v/>
      </c>
      <c r="H197" t="str">
        <f t="shared" ref="H197:H260" si="3">IF(A197="","",TEXT(A197,"mmm"))</f>
        <v/>
      </c>
    </row>
    <row r="198" spans="1:8">
      <c r="A198" s="7"/>
      <c r="F198" s="8"/>
      <c r="G198" t="str">
        <f>IF(A198="","",CHOOSE(ROUNDUP(MONTH(A198)/3,0),"Q194","Q195","Q196","Q197"))</f>
        <v/>
      </c>
      <c r="H198" t="str">
        <f t="shared" si="3"/>
        <v/>
      </c>
    </row>
    <row r="199" spans="1:8">
      <c r="A199" s="7"/>
      <c r="F199" s="8"/>
      <c r="G199" t="str">
        <f>IF(A199="","",CHOOSE(ROUNDUP(MONTH(A199)/3,0),"Q195","Q196","Q197","Q198"))</f>
        <v/>
      </c>
      <c r="H199" t="str">
        <f t="shared" si="3"/>
        <v/>
      </c>
    </row>
    <row r="200" spans="1:8">
      <c r="A200" s="7"/>
      <c r="F200" s="8"/>
      <c r="G200" t="str">
        <f>IF(A200="","",CHOOSE(ROUNDUP(MONTH(A200)/3,0),"Q196","Q197","Q198","Q199"))</f>
        <v/>
      </c>
      <c r="H200" t="str">
        <f t="shared" si="3"/>
        <v/>
      </c>
    </row>
    <row r="201" spans="1:8">
      <c r="A201" s="7"/>
      <c r="F201" s="8"/>
      <c r="G201" t="str">
        <f>IF(A201="","",CHOOSE(ROUNDUP(MONTH(A201)/3,0),"Q197","Q198","Q199","Q200"))</f>
        <v/>
      </c>
      <c r="H201" t="str">
        <f t="shared" si="3"/>
        <v/>
      </c>
    </row>
    <row r="202" spans="1:8">
      <c r="A202" s="7"/>
      <c r="F202" s="8"/>
      <c r="G202" t="str">
        <f>IF(A202="","",CHOOSE(ROUNDUP(MONTH(A202)/3,0),"Q198","Q199","Q200","Q201"))</f>
        <v/>
      </c>
      <c r="H202" t="str">
        <f t="shared" si="3"/>
        <v/>
      </c>
    </row>
    <row r="203" spans="1:8">
      <c r="A203" s="7"/>
      <c r="F203" s="8"/>
      <c r="G203" t="str">
        <f>IF(A203="","",CHOOSE(ROUNDUP(MONTH(A203)/3,0),"Q199","Q200","Q201","Q202"))</f>
        <v/>
      </c>
      <c r="H203" t="str">
        <f t="shared" si="3"/>
        <v/>
      </c>
    </row>
    <row r="204" spans="1:8">
      <c r="A204" s="7"/>
      <c r="F204" s="8"/>
      <c r="G204" t="str">
        <f>IF(A204="","",CHOOSE(ROUNDUP(MONTH(A204)/3,0),"Q200","Q201","Q202","Q203"))</f>
        <v/>
      </c>
      <c r="H204" t="str">
        <f t="shared" si="3"/>
        <v/>
      </c>
    </row>
    <row r="205" spans="1:8">
      <c r="A205" s="7"/>
      <c r="F205" s="8"/>
      <c r="G205" t="str">
        <f>IF(A205="","",CHOOSE(ROUNDUP(MONTH(A205)/3,0),"Q201","Q202","Q203","Q204"))</f>
        <v/>
      </c>
      <c r="H205" t="str">
        <f t="shared" si="3"/>
        <v/>
      </c>
    </row>
    <row r="206" spans="1:8">
      <c r="A206" s="7"/>
      <c r="F206" s="8"/>
      <c r="G206" t="str">
        <f>IF(A206="","",CHOOSE(ROUNDUP(MONTH(A206)/3,0),"Q202","Q203","Q204","Q205"))</f>
        <v/>
      </c>
      <c r="H206" t="str">
        <f t="shared" si="3"/>
        <v/>
      </c>
    </row>
    <row r="207" spans="1:8">
      <c r="A207" s="7"/>
      <c r="F207" s="8"/>
      <c r="G207" t="str">
        <f>IF(A207="","",CHOOSE(ROUNDUP(MONTH(A207)/3,0),"Q203","Q204","Q205","Q206"))</f>
        <v/>
      </c>
      <c r="H207" t="str">
        <f t="shared" si="3"/>
        <v/>
      </c>
    </row>
    <row r="208" spans="1:8">
      <c r="A208" s="7"/>
      <c r="F208" s="8"/>
      <c r="G208" t="str">
        <f>IF(A208="","",CHOOSE(ROUNDUP(MONTH(A208)/3,0),"Q204","Q205","Q206","Q207"))</f>
        <v/>
      </c>
      <c r="H208" t="str">
        <f t="shared" si="3"/>
        <v/>
      </c>
    </row>
    <row r="209" spans="1:8">
      <c r="A209" s="7"/>
      <c r="F209" s="8"/>
      <c r="G209" t="str">
        <f>IF(A209="","",CHOOSE(ROUNDUP(MONTH(A209)/3,0),"Q205","Q206","Q207","Q208"))</f>
        <v/>
      </c>
      <c r="H209" t="str">
        <f t="shared" si="3"/>
        <v/>
      </c>
    </row>
    <row r="210" spans="1:8">
      <c r="A210" s="7"/>
      <c r="F210" s="8"/>
      <c r="G210" t="str">
        <f>IF(A210="","",CHOOSE(ROUNDUP(MONTH(A210)/3,0),"Q206","Q207","Q208","Q209"))</f>
        <v/>
      </c>
      <c r="H210" t="str">
        <f t="shared" si="3"/>
        <v/>
      </c>
    </row>
    <row r="211" spans="1:8">
      <c r="A211" s="7"/>
      <c r="F211" s="8"/>
      <c r="G211" t="str">
        <f>IF(A211="","",CHOOSE(ROUNDUP(MONTH(A211)/3,0),"Q207","Q208","Q209","Q210"))</f>
        <v/>
      </c>
      <c r="H211" t="str">
        <f t="shared" si="3"/>
        <v/>
      </c>
    </row>
    <row r="212" spans="1:8">
      <c r="A212" s="7"/>
      <c r="F212" s="8"/>
      <c r="G212" t="str">
        <f>IF(A212="","",CHOOSE(ROUNDUP(MONTH(A212)/3,0),"Q208","Q209","Q210","Q211"))</f>
        <v/>
      </c>
      <c r="H212" t="str">
        <f t="shared" si="3"/>
        <v/>
      </c>
    </row>
    <row r="213" spans="1:8">
      <c r="A213" s="7"/>
      <c r="F213" s="8"/>
      <c r="G213" t="str">
        <f>IF(A213="","",CHOOSE(ROUNDUP(MONTH(A213)/3,0),"Q209","Q210","Q211","Q212"))</f>
        <v/>
      </c>
      <c r="H213" t="str">
        <f t="shared" si="3"/>
        <v/>
      </c>
    </row>
    <row r="214" spans="1:8">
      <c r="A214" s="7"/>
      <c r="F214" s="8"/>
      <c r="G214" t="str">
        <f>IF(A214="","",CHOOSE(ROUNDUP(MONTH(A214)/3,0),"Q210","Q211","Q212","Q213"))</f>
        <v/>
      </c>
      <c r="H214" t="str">
        <f t="shared" si="3"/>
        <v/>
      </c>
    </row>
    <row r="215" spans="1:8">
      <c r="A215" s="7"/>
      <c r="F215" s="8"/>
      <c r="G215" t="str">
        <f>IF(A215="","",CHOOSE(ROUNDUP(MONTH(A215)/3,0),"Q211","Q212","Q213","Q214"))</f>
        <v/>
      </c>
      <c r="H215" t="str">
        <f t="shared" si="3"/>
        <v/>
      </c>
    </row>
    <row r="216" spans="1:8">
      <c r="A216" s="7"/>
      <c r="F216" s="8"/>
      <c r="G216" t="str">
        <f>IF(A216="","",CHOOSE(ROUNDUP(MONTH(A216)/3,0),"Q212","Q213","Q214","Q215"))</f>
        <v/>
      </c>
      <c r="H216" t="str">
        <f t="shared" si="3"/>
        <v/>
      </c>
    </row>
    <row r="217" spans="1:8">
      <c r="A217" s="7"/>
      <c r="F217" s="8"/>
      <c r="G217" t="str">
        <f>IF(A217="","",CHOOSE(ROUNDUP(MONTH(A217)/3,0),"Q213","Q214","Q215","Q216"))</f>
        <v/>
      </c>
      <c r="H217" t="str">
        <f t="shared" si="3"/>
        <v/>
      </c>
    </row>
    <row r="218" spans="1:8">
      <c r="A218" s="7"/>
      <c r="F218" s="8"/>
      <c r="G218" t="str">
        <f>IF(A218="","",CHOOSE(ROUNDUP(MONTH(A218)/3,0),"Q214","Q215","Q216","Q217"))</f>
        <v/>
      </c>
      <c r="H218" t="str">
        <f t="shared" si="3"/>
        <v/>
      </c>
    </row>
    <row r="219" spans="1:8">
      <c r="A219" s="7"/>
      <c r="F219" s="8"/>
      <c r="G219" t="str">
        <f>IF(A219="","",CHOOSE(ROUNDUP(MONTH(A219)/3,0),"Q215","Q216","Q217","Q218"))</f>
        <v/>
      </c>
      <c r="H219" t="str">
        <f t="shared" si="3"/>
        <v/>
      </c>
    </row>
    <row r="220" spans="1:8">
      <c r="A220" s="7"/>
      <c r="F220" s="8"/>
      <c r="G220" t="str">
        <f>IF(A220="","",CHOOSE(ROUNDUP(MONTH(A220)/3,0),"Q216","Q217","Q218","Q219"))</f>
        <v/>
      </c>
      <c r="H220" t="str">
        <f t="shared" si="3"/>
        <v/>
      </c>
    </row>
    <row r="221" spans="1:8">
      <c r="A221" s="7"/>
      <c r="F221" s="8"/>
      <c r="G221" t="str">
        <f>IF(A221="","",CHOOSE(ROUNDUP(MONTH(A221)/3,0),"Q217","Q218","Q219","Q220"))</f>
        <v/>
      </c>
      <c r="H221" t="str">
        <f t="shared" si="3"/>
        <v/>
      </c>
    </row>
    <row r="222" spans="1:8">
      <c r="A222" s="7"/>
      <c r="F222" s="8"/>
      <c r="G222" t="str">
        <f>IF(A222="","",CHOOSE(ROUNDUP(MONTH(A222)/3,0),"Q218","Q219","Q220","Q221"))</f>
        <v/>
      </c>
      <c r="H222" t="str">
        <f t="shared" si="3"/>
        <v/>
      </c>
    </row>
    <row r="223" spans="1:8">
      <c r="A223" s="7"/>
      <c r="F223" s="8"/>
      <c r="G223" t="str">
        <f>IF(A223="","",CHOOSE(ROUNDUP(MONTH(A223)/3,0),"Q219","Q220","Q221","Q222"))</f>
        <v/>
      </c>
      <c r="H223" t="str">
        <f t="shared" si="3"/>
        <v/>
      </c>
    </row>
    <row r="224" spans="1:8">
      <c r="A224" s="7"/>
      <c r="F224" s="8"/>
      <c r="G224" t="str">
        <f>IF(A224="","",CHOOSE(ROUNDUP(MONTH(A224)/3,0),"Q220","Q221","Q222","Q223"))</f>
        <v/>
      </c>
      <c r="H224" t="str">
        <f t="shared" si="3"/>
        <v/>
      </c>
    </row>
    <row r="225" spans="1:8">
      <c r="A225" s="7"/>
      <c r="F225" s="8"/>
      <c r="G225" t="str">
        <f>IF(A225="","",CHOOSE(ROUNDUP(MONTH(A225)/3,0),"Q221","Q222","Q223","Q224"))</f>
        <v/>
      </c>
      <c r="H225" t="str">
        <f t="shared" si="3"/>
        <v/>
      </c>
    </row>
    <row r="226" spans="1:8">
      <c r="A226" s="7"/>
      <c r="F226" s="8"/>
      <c r="G226" t="str">
        <f>IF(A226="","",CHOOSE(ROUNDUP(MONTH(A226)/3,0),"Q222","Q223","Q224","Q225"))</f>
        <v/>
      </c>
      <c r="H226" t="str">
        <f t="shared" si="3"/>
        <v/>
      </c>
    </row>
    <row r="227" spans="1:8">
      <c r="A227" s="7"/>
      <c r="F227" s="8"/>
      <c r="G227" t="str">
        <f>IF(A227="","",CHOOSE(ROUNDUP(MONTH(A227)/3,0),"Q223","Q224","Q225","Q226"))</f>
        <v/>
      </c>
      <c r="H227" t="str">
        <f t="shared" si="3"/>
        <v/>
      </c>
    </row>
    <row r="228" spans="1:8">
      <c r="A228" s="7"/>
      <c r="F228" s="8"/>
      <c r="G228" t="str">
        <f>IF(A228="","",CHOOSE(ROUNDUP(MONTH(A228)/3,0),"Q224","Q225","Q226","Q227"))</f>
        <v/>
      </c>
      <c r="H228" t="str">
        <f t="shared" si="3"/>
        <v/>
      </c>
    </row>
    <row r="229" spans="1:8">
      <c r="A229" s="7"/>
      <c r="F229" s="8"/>
      <c r="G229" t="str">
        <f>IF(A229="","",CHOOSE(ROUNDUP(MONTH(A229)/3,0),"Q225","Q226","Q227","Q228"))</f>
        <v/>
      </c>
      <c r="H229" t="str">
        <f t="shared" si="3"/>
        <v/>
      </c>
    </row>
    <row r="230" spans="1:8">
      <c r="A230" s="7"/>
      <c r="F230" s="8"/>
      <c r="G230" t="str">
        <f>IF(A230="","",CHOOSE(ROUNDUP(MONTH(A230)/3,0),"Q226","Q227","Q228","Q229"))</f>
        <v/>
      </c>
      <c r="H230" t="str">
        <f t="shared" si="3"/>
        <v/>
      </c>
    </row>
    <row r="231" spans="1:8">
      <c r="A231" s="7"/>
      <c r="F231" s="8"/>
      <c r="G231" t="str">
        <f>IF(A231="","",CHOOSE(ROUNDUP(MONTH(A231)/3,0),"Q227","Q228","Q229","Q230"))</f>
        <v/>
      </c>
      <c r="H231" t="str">
        <f t="shared" si="3"/>
        <v/>
      </c>
    </row>
    <row r="232" spans="1:8">
      <c r="A232" s="7"/>
      <c r="F232" s="8"/>
      <c r="G232" t="str">
        <f>IF(A232="","",CHOOSE(ROUNDUP(MONTH(A232)/3,0),"Q228","Q229","Q230","Q231"))</f>
        <v/>
      </c>
      <c r="H232" t="str">
        <f t="shared" si="3"/>
        <v/>
      </c>
    </row>
    <row r="233" spans="1:8">
      <c r="A233" s="7"/>
      <c r="F233" s="8"/>
      <c r="G233" t="str">
        <f>IF(A233="","",CHOOSE(ROUNDUP(MONTH(A233)/3,0),"Q229","Q230","Q231","Q232"))</f>
        <v/>
      </c>
      <c r="H233" t="str">
        <f t="shared" si="3"/>
        <v/>
      </c>
    </row>
    <row r="234" spans="1:8">
      <c r="A234" s="7"/>
      <c r="F234" s="8"/>
      <c r="G234" t="str">
        <f>IF(A234="","",CHOOSE(ROUNDUP(MONTH(A234)/3,0),"Q230","Q231","Q232","Q233"))</f>
        <v/>
      </c>
      <c r="H234" t="str">
        <f t="shared" si="3"/>
        <v/>
      </c>
    </row>
    <row r="235" spans="1:8">
      <c r="A235" s="7"/>
      <c r="F235" s="8"/>
      <c r="G235" t="str">
        <f>IF(A235="","",CHOOSE(ROUNDUP(MONTH(A235)/3,0),"Q231","Q232","Q233","Q234"))</f>
        <v/>
      </c>
      <c r="H235" t="str">
        <f t="shared" si="3"/>
        <v/>
      </c>
    </row>
    <row r="236" spans="1:8">
      <c r="A236" s="7"/>
      <c r="F236" s="8"/>
      <c r="G236" t="str">
        <f>IF(A236="","",CHOOSE(ROUNDUP(MONTH(A236)/3,0),"Q232","Q233","Q234","Q235"))</f>
        <v/>
      </c>
      <c r="H236" t="str">
        <f t="shared" si="3"/>
        <v/>
      </c>
    </row>
    <row r="237" spans="1:8">
      <c r="A237" s="7"/>
      <c r="F237" s="8"/>
      <c r="G237" t="str">
        <f>IF(A237="","",CHOOSE(ROUNDUP(MONTH(A237)/3,0),"Q233","Q234","Q235","Q236"))</f>
        <v/>
      </c>
      <c r="H237" t="str">
        <f t="shared" si="3"/>
        <v/>
      </c>
    </row>
    <row r="238" spans="1:8">
      <c r="A238" s="7"/>
      <c r="F238" s="8"/>
      <c r="G238" t="str">
        <f>IF(A238="","",CHOOSE(ROUNDUP(MONTH(A238)/3,0),"Q234","Q235","Q236","Q237"))</f>
        <v/>
      </c>
      <c r="H238" t="str">
        <f t="shared" si="3"/>
        <v/>
      </c>
    </row>
    <row r="239" spans="1:8">
      <c r="A239" s="7"/>
      <c r="F239" s="8"/>
      <c r="G239" t="str">
        <f>IF(A239="","",CHOOSE(ROUNDUP(MONTH(A239)/3,0),"Q235","Q236","Q237","Q238"))</f>
        <v/>
      </c>
      <c r="H239" t="str">
        <f t="shared" si="3"/>
        <v/>
      </c>
    </row>
    <row r="240" spans="1:8">
      <c r="A240" s="7"/>
      <c r="F240" s="8"/>
      <c r="G240" t="str">
        <f>IF(A240="","",CHOOSE(ROUNDUP(MONTH(A240)/3,0),"Q236","Q237","Q238","Q239"))</f>
        <v/>
      </c>
      <c r="H240" t="str">
        <f t="shared" si="3"/>
        <v/>
      </c>
    </row>
    <row r="241" spans="1:8">
      <c r="A241" s="7"/>
      <c r="F241" s="8"/>
      <c r="G241" t="str">
        <f>IF(A241="","",CHOOSE(ROUNDUP(MONTH(A241)/3,0),"Q237","Q238","Q239","Q240"))</f>
        <v/>
      </c>
      <c r="H241" t="str">
        <f t="shared" si="3"/>
        <v/>
      </c>
    </row>
    <row r="242" spans="1:8">
      <c r="A242" s="7"/>
      <c r="F242" s="8"/>
      <c r="G242" t="str">
        <f>IF(A242="","",CHOOSE(ROUNDUP(MONTH(A242)/3,0),"Q238","Q239","Q240","Q241"))</f>
        <v/>
      </c>
      <c r="H242" t="str">
        <f t="shared" si="3"/>
        <v/>
      </c>
    </row>
    <row r="243" spans="1:8">
      <c r="A243" s="7"/>
      <c r="F243" s="8"/>
      <c r="G243" t="str">
        <f>IF(A243="","",CHOOSE(ROUNDUP(MONTH(A243)/3,0),"Q239","Q240","Q241","Q242"))</f>
        <v/>
      </c>
      <c r="H243" t="str">
        <f t="shared" si="3"/>
        <v/>
      </c>
    </row>
    <row r="244" spans="1:8">
      <c r="A244" s="7"/>
      <c r="F244" s="8"/>
      <c r="G244" t="str">
        <f>IF(A244="","",CHOOSE(ROUNDUP(MONTH(A244)/3,0),"Q240","Q241","Q242","Q243"))</f>
        <v/>
      </c>
      <c r="H244" t="str">
        <f t="shared" si="3"/>
        <v/>
      </c>
    </row>
    <row r="245" spans="1:8">
      <c r="A245" s="7"/>
      <c r="F245" s="8"/>
      <c r="G245" t="str">
        <f>IF(A245="","",CHOOSE(ROUNDUP(MONTH(A245)/3,0),"Q241","Q242","Q243","Q244"))</f>
        <v/>
      </c>
      <c r="H245" t="str">
        <f t="shared" si="3"/>
        <v/>
      </c>
    </row>
    <row r="246" spans="1:8">
      <c r="A246" s="7"/>
      <c r="F246" s="8"/>
      <c r="G246" t="str">
        <f>IF(A246="","",CHOOSE(ROUNDUP(MONTH(A246)/3,0),"Q242","Q243","Q244","Q245"))</f>
        <v/>
      </c>
      <c r="H246" t="str">
        <f t="shared" si="3"/>
        <v/>
      </c>
    </row>
    <row r="247" spans="1:8">
      <c r="A247" s="7"/>
      <c r="F247" s="8"/>
      <c r="G247" t="str">
        <f>IF(A247="","",CHOOSE(ROUNDUP(MONTH(A247)/3,0),"Q243","Q244","Q245","Q246"))</f>
        <v/>
      </c>
      <c r="H247" t="str">
        <f t="shared" si="3"/>
        <v/>
      </c>
    </row>
    <row r="248" spans="1:8">
      <c r="A248" s="7"/>
      <c r="F248" s="8"/>
      <c r="G248" t="str">
        <f>IF(A248="","",CHOOSE(ROUNDUP(MONTH(A248)/3,0),"Q244","Q245","Q246","Q247"))</f>
        <v/>
      </c>
      <c r="H248" t="str">
        <f t="shared" si="3"/>
        <v/>
      </c>
    </row>
    <row r="249" spans="1:8">
      <c r="A249" s="7"/>
      <c r="F249" s="8"/>
      <c r="G249" t="str">
        <f>IF(A249="","",CHOOSE(ROUNDUP(MONTH(A249)/3,0),"Q245","Q246","Q247","Q248"))</f>
        <v/>
      </c>
      <c r="H249" t="str">
        <f t="shared" si="3"/>
        <v/>
      </c>
    </row>
    <row r="250" spans="1:8">
      <c r="A250" s="7"/>
      <c r="F250" s="8"/>
      <c r="G250" t="str">
        <f>IF(A250="","",CHOOSE(ROUNDUP(MONTH(A250)/3,0),"Q246","Q247","Q248","Q249"))</f>
        <v/>
      </c>
      <c r="H250" t="str">
        <f t="shared" si="3"/>
        <v/>
      </c>
    </row>
    <row r="251" spans="1:8">
      <c r="A251" s="7"/>
      <c r="F251" s="8"/>
      <c r="G251" t="str">
        <f>IF(A251="","",CHOOSE(ROUNDUP(MONTH(A251)/3,0),"Q247","Q248","Q249","Q250"))</f>
        <v/>
      </c>
      <c r="H251" t="str">
        <f t="shared" si="3"/>
        <v/>
      </c>
    </row>
    <row r="252" spans="1:8">
      <c r="A252" s="7"/>
      <c r="F252" s="8"/>
      <c r="G252" t="str">
        <f>IF(A252="","",CHOOSE(ROUNDUP(MONTH(A252)/3,0),"Q248","Q249","Q250","Q251"))</f>
        <v/>
      </c>
      <c r="H252" t="str">
        <f t="shared" si="3"/>
        <v/>
      </c>
    </row>
    <row r="253" spans="1:8">
      <c r="A253" s="7"/>
      <c r="F253" s="8"/>
      <c r="G253" t="str">
        <f>IF(A253="","",CHOOSE(ROUNDUP(MONTH(A253)/3,0),"Q249","Q250","Q251","Q252"))</f>
        <v/>
      </c>
      <c r="H253" t="str">
        <f t="shared" si="3"/>
        <v/>
      </c>
    </row>
    <row r="254" spans="1:8">
      <c r="A254" s="7"/>
      <c r="F254" s="8"/>
      <c r="G254" t="str">
        <f>IF(A254="","",CHOOSE(ROUNDUP(MONTH(A254)/3,0),"Q250","Q251","Q252","Q253"))</f>
        <v/>
      </c>
      <c r="H254" t="str">
        <f t="shared" si="3"/>
        <v/>
      </c>
    </row>
    <row r="255" spans="1:8">
      <c r="A255" s="7"/>
      <c r="F255" s="8"/>
      <c r="G255" t="str">
        <f>IF(A255="","",CHOOSE(ROUNDUP(MONTH(A255)/3,0),"Q251","Q252","Q253","Q254"))</f>
        <v/>
      </c>
      <c r="H255" t="str">
        <f t="shared" si="3"/>
        <v/>
      </c>
    </row>
    <row r="256" spans="1:8">
      <c r="A256" s="7"/>
      <c r="F256" s="8"/>
      <c r="G256" t="str">
        <f>IF(A256="","",CHOOSE(ROUNDUP(MONTH(A256)/3,0),"Q252","Q253","Q254","Q255"))</f>
        <v/>
      </c>
      <c r="H256" t="str">
        <f t="shared" si="3"/>
        <v/>
      </c>
    </row>
    <row r="257" spans="1:8">
      <c r="A257" s="7"/>
      <c r="F257" s="8"/>
      <c r="G257" t="str">
        <f>IF(A257="","",CHOOSE(ROUNDUP(MONTH(A257)/3,0),"Q253","Q254","Q255","Q256"))</f>
        <v/>
      </c>
      <c r="H257" t="str">
        <f t="shared" si="3"/>
        <v/>
      </c>
    </row>
    <row r="258" spans="1:8">
      <c r="A258" s="7"/>
      <c r="F258" s="8"/>
      <c r="G258" t="str">
        <f>IF(A258="","",CHOOSE(ROUNDUP(MONTH(A258)/3,0),"Q254","Q255","Q256","Q257"))</f>
        <v/>
      </c>
      <c r="H258" t="str">
        <f t="shared" si="3"/>
        <v/>
      </c>
    </row>
    <row r="259" spans="1:8">
      <c r="A259" s="7"/>
      <c r="F259" s="8"/>
      <c r="G259" t="str">
        <f>IF(A259="","",CHOOSE(ROUNDUP(MONTH(A259)/3,0),"Q255","Q256","Q257","Q258"))</f>
        <v/>
      </c>
      <c r="H259" t="str">
        <f t="shared" si="3"/>
        <v/>
      </c>
    </row>
    <row r="260" spans="1:8">
      <c r="A260" s="7"/>
      <c r="F260" s="8"/>
      <c r="G260" t="str">
        <f>IF(A260="","",CHOOSE(ROUNDUP(MONTH(A260)/3,0),"Q256","Q257","Q258","Q259"))</f>
        <v/>
      </c>
      <c r="H260" t="str">
        <f t="shared" si="3"/>
        <v/>
      </c>
    </row>
    <row r="261" spans="1:8">
      <c r="A261" s="7"/>
      <c r="F261" s="8"/>
      <c r="G261" t="str">
        <f>IF(A261="","",CHOOSE(ROUNDUP(MONTH(A261)/3,0),"Q257","Q258","Q259","Q260"))</f>
        <v/>
      </c>
      <c r="H261" t="str">
        <f t="shared" ref="H261:H324" si="4">IF(A261="","",TEXT(A261,"mmm"))</f>
        <v/>
      </c>
    </row>
    <row r="262" spans="1:8">
      <c r="A262" s="7"/>
      <c r="F262" s="8"/>
      <c r="G262" t="str">
        <f>IF(A262="","",CHOOSE(ROUNDUP(MONTH(A262)/3,0),"Q258","Q259","Q260","Q261"))</f>
        <v/>
      </c>
      <c r="H262" t="str">
        <f t="shared" si="4"/>
        <v/>
      </c>
    </row>
    <row r="263" spans="1:8">
      <c r="A263" s="7"/>
      <c r="F263" s="8"/>
      <c r="G263" t="str">
        <f>IF(A263="","",CHOOSE(ROUNDUP(MONTH(A263)/3,0),"Q259","Q260","Q261","Q262"))</f>
        <v/>
      </c>
      <c r="H263" t="str">
        <f t="shared" si="4"/>
        <v/>
      </c>
    </row>
    <row r="264" spans="1:8">
      <c r="A264" s="7"/>
      <c r="F264" s="8"/>
      <c r="G264" t="str">
        <f>IF(A264="","",CHOOSE(ROUNDUP(MONTH(A264)/3,0),"Q260","Q261","Q262","Q263"))</f>
        <v/>
      </c>
      <c r="H264" t="str">
        <f t="shared" si="4"/>
        <v/>
      </c>
    </row>
    <row r="265" spans="1:8">
      <c r="A265" s="7"/>
      <c r="F265" s="8"/>
      <c r="G265" t="str">
        <f>IF(A265="","",CHOOSE(ROUNDUP(MONTH(A265)/3,0),"Q261","Q262","Q263","Q264"))</f>
        <v/>
      </c>
      <c r="H265" t="str">
        <f t="shared" si="4"/>
        <v/>
      </c>
    </row>
    <row r="266" spans="1:8">
      <c r="A266" s="7"/>
      <c r="F266" s="8"/>
      <c r="G266" t="str">
        <f>IF(A266="","",CHOOSE(ROUNDUP(MONTH(A266)/3,0),"Q262","Q263","Q264","Q265"))</f>
        <v/>
      </c>
      <c r="H266" t="str">
        <f t="shared" si="4"/>
        <v/>
      </c>
    </row>
    <row r="267" spans="1:8">
      <c r="A267" s="7"/>
      <c r="F267" s="8"/>
      <c r="G267" t="str">
        <f>IF(A267="","",CHOOSE(ROUNDUP(MONTH(A267)/3,0),"Q263","Q264","Q265","Q266"))</f>
        <v/>
      </c>
      <c r="H267" t="str">
        <f t="shared" si="4"/>
        <v/>
      </c>
    </row>
    <row r="268" spans="1:8">
      <c r="A268" s="7"/>
      <c r="F268" s="8"/>
      <c r="G268" t="str">
        <f>IF(A268="","",CHOOSE(ROUNDUP(MONTH(A268)/3,0),"Q264","Q265","Q266","Q267"))</f>
        <v/>
      </c>
      <c r="H268" t="str">
        <f t="shared" si="4"/>
        <v/>
      </c>
    </row>
    <row r="269" spans="1:8">
      <c r="A269" s="7"/>
      <c r="F269" s="8"/>
      <c r="G269" t="str">
        <f>IF(A269="","",CHOOSE(ROUNDUP(MONTH(A269)/3,0),"Q265","Q266","Q267","Q268"))</f>
        <v/>
      </c>
      <c r="H269" t="str">
        <f t="shared" si="4"/>
        <v/>
      </c>
    </row>
    <row r="270" spans="1:8">
      <c r="A270" s="7"/>
      <c r="F270" s="8"/>
      <c r="G270" t="str">
        <f>IF(A270="","",CHOOSE(ROUNDUP(MONTH(A270)/3,0),"Q266","Q267","Q268","Q269"))</f>
        <v/>
      </c>
      <c r="H270" t="str">
        <f t="shared" si="4"/>
        <v/>
      </c>
    </row>
    <row r="271" spans="1:8">
      <c r="A271" s="7"/>
      <c r="F271" s="8"/>
      <c r="G271" t="str">
        <f>IF(A271="","",CHOOSE(ROUNDUP(MONTH(A271)/3,0),"Q267","Q268","Q269","Q270"))</f>
        <v/>
      </c>
      <c r="H271" t="str">
        <f t="shared" si="4"/>
        <v/>
      </c>
    </row>
    <row r="272" spans="1:8">
      <c r="A272" s="7"/>
      <c r="F272" s="8"/>
      <c r="G272" t="str">
        <f>IF(A272="","",CHOOSE(ROUNDUP(MONTH(A272)/3,0),"Q268","Q269","Q270","Q271"))</f>
        <v/>
      </c>
      <c r="H272" t="str">
        <f t="shared" si="4"/>
        <v/>
      </c>
    </row>
    <row r="273" spans="1:8">
      <c r="A273" s="7"/>
      <c r="F273" s="8"/>
      <c r="G273" t="str">
        <f>IF(A273="","",CHOOSE(ROUNDUP(MONTH(A273)/3,0),"Q269","Q270","Q271","Q272"))</f>
        <v/>
      </c>
      <c r="H273" t="str">
        <f t="shared" si="4"/>
        <v/>
      </c>
    </row>
    <row r="274" spans="1:8">
      <c r="A274" s="7"/>
      <c r="F274" s="8"/>
      <c r="G274" t="str">
        <f>IF(A274="","",CHOOSE(ROUNDUP(MONTH(A274)/3,0),"Q270","Q271","Q272","Q273"))</f>
        <v/>
      </c>
      <c r="H274" t="str">
        <f t="shared" si="4"/>
        <v/>
      </c>
    </row>
    <row r="275" spans="1:8">
      <c r="A275" s="7"/>
      <c r="F275" s="8"/>
      <c r="G275" t="str">
        <f>IF(A275="","",CHOOSE(ROUNDUP(MONTH(A275)/3,0),"Q271","Q272","Q273","Q274"))</f>
        <v/>
      </c>
      <c r="H275" t="str">
        <f t="shared" si="4"/>
        <v/>
      </c>
    </row>
    <row r="276" spans="1:8">
      <c r="A276" s="7"/>
      <c r="F276" s="8"/>
      <c r="G276" t="str">
        <f>IF(A276="","",CHOOSE(ROUNDUP(MONTH(A276)/3,0),"Q272","Q273","Q274","Q275"))</f>
        <v/>
      </c>
      <c r="H276" t="str">
        <f t="shared" si="4"/>
        <v/>
      </c>
    </row>
    <row r="277" spans="1:8">
      <c r="A277" s="7"/>
      <c r="F277" s="8"/>
      <c r="G277" t="str">
        <f>IF(A277="","",CHOOSE(ROUNDUP(MONTH(A277)/3,0),"Q273","Q274","Q275","Q276"))</f>
        <v/>
      </c>
      <c r="H277" t="str">
        <f t="shared" si="4"/>
        <v/>
      </c>
    </row>
    <row r="278" spans="1:8">
      <c r="A278" s="7"/>
      <c r="F278" s="8"/>
      <c r="G278" t="str">
        <f>IF(A278="","",CHOOSE(ROUNDUP(MONTH(A278)/3,0),"Q274","Q275","Q276","Q277"))</f>
        <v/>
      </c>
      <c r="H278" t="str">
        <f t="shared" si="4"/>
        <v/>
      </c>
    </row>
    <row r="279" spans="1:8">
      <c r="A279" s="7"/>
      <c r="F279" s="8"/>
      <c r="G279" t="str">
        <f>IF(A279="","",CHOOSE(ROUNDUP(MONTH(A279)/3,0),"Q275","Q276","Q277","Q278"))</f>
        <v/>
      </c>
      <c r="H279" t="str">
        <f t="shared" si="4"/>
        <v/>
      </c>
    </row>
    <row r="280" spans="1:8">
      <c r="A280" s="7"/>
      <c r="F280" s="8"/>
      <c r="G280" t="str">
        <f>IF(A280="","",CHOOSE(ROUNDUP(MONTH(A280)/3,0),"Q276","Q277","Q278","Q279"))</f>
        <v/>
      </c>
      <c r="H280" t="str">
        <f t="shared" si="4"/>
        <v/>
      </c>
    </row>
    <row r="281" spans="1:8">
      <c r="A281" s="7"/>
      <c r="F281" s="8"/>
      <c r="G281" t="str">
        <f>IF(A281="","",CHOOSE(ROUNDUP(MONTH(A281)/3,0),"Q277","Q278","Q279","Q280"))</f>
        <v/>
      </c>
      <c r="H281" t="str">
        <f t="shared" si="4"/>
        <v/>
      </c>
    </row>
    <row r="282" spans="1:8">
      <c r="A282" s="7"/>
      <c r="F282" s="8"/>
      <c r="G282" t="str">
        <f>IF(A282="","",CHOOSE(ROUNDUP(MONTH(A282)/3,0),"Q278","Q279","Q280","Q281"))</f>
        <v/>
      </c>
      <c r="H282" t="str">
        <f t="shared" si="4"/>
        <v/>
      </c>
    </row>
    <row r="283" spans="1:8">
      <c r="A283" s="7"/>
      <c r="F283" s="8"/>
      <c r="G283" t="str">
        <f>IF(A283="","",CHOOSE(ROUNDUP(MONTH(A283)/3,0),"Q279","Q280","Q281","Q282"))</f>
        <v/>
      </c>
      <c r="H283" t="str">
        <f t="shared" si="4"/>
        <v/>
      </c>
    </row>
    <row r="284" spans="1:8">
      <c r="A284" s="7"/>
      <c r="F284" s="8"/>
      <c r="G284" t="str">
        <f>IF(A284="","",CHOOSE(ROUNDUP(MONTH(A284)/3,0),"Q280","Q281","Q282","Q283"))</f>
        <v/>
      </c>
      <c r="H284" t="str">
        <f t="shared" si="4"/>
        <v/>
      </c>
    </row>
    <row r="285" spans="1:8">
      <c r="A285" s="7"/>
      <c r="F285" s="8"/>
      <c r="G285" t="str">
        <f>IF(A285="","",CHOOSE(ROUNDUP(MONTH(A285)/3,0),"Q281","Q282","Q283","Q284"))</f>
        <v/>
      </c>
      <c r="H285" t="str">
        <f t="shared" si="4"/>
        <v/>
      </c>
    </row>
    <row r="286" spans="1:8">
      <c r="A286" s="7"/>
      <c r="F286" s="8"/>
      <c r="G286" t="str">
        <f>IF(A286="","",CHOOSE(ROUNDUP(MONTH(A286)/3,0),"Q282","Q283","Q284","Q285"))</f>
        <v/>
      </c>
      <c r="H286" t="str">
        <f t="shared" si="4"/>
        <v/>
      </c>
    </row>
    <row r="287" spans="1:8">
      <c r="A287" s="7"/>
      <c r="F287" s="8"/>
      <c r="G287" t="str">
        <f>IF(A287="","",CHOOSE(ROUNDUP(MONTH(A287)/3,0),"Q283","Q284","Q285","Q286"))</f>
        <v/>
      </c>
      <c r="H287" t="str">
        <f t="shared" si="4"/>
        <v/>
      </c>
    </row>
    <row r="288" spans="1:8">
      <c r="A288" s="7"/>
      <c r="F288" s="8"/>
      <c r="G288" t="str">
        <f>IF(A288="","",CHOOSE(ROUNDUP(MONTH(A288)/3,0),"Q284","Q285","Q286","Q287"))</f>
        <v/>
      </c>
      <c r="H288" t="str">
        <f t="shared" si="4"/>
        <v/>
      </c>
    </row>
    <row r="289" spans="1:8">
      <c r="A289" s="7"/>
      <c r="F289" s="8"/>
      <c r="G289" t="str">
        <f>IF(A289="","",CHOOSE(ROUNDUP(MONTH(A289)/3,0),"Q285","Q286","Q287","Q288"))</f>
        <v/>
      </c>
      <c r="H289" t="str">
        <f t="shared" si="4"/>
        <v/>
      </c>
    </row>
    <row r="290" spans="1:8">
      <c r="A290" s="7"/>
      <c r="F290" s="8"/>
      <c r="G290" t="str">
        <f>IF(A290="","",CHOOSE(ROUNDUP(MONTH(A290)/3,0),"Q286","Q287","Q288","Q289"))</f>
        <v/>
      </c>
      <c r="H290" t="str">
        <f t="shared" si="4"/>
        <v/>
      </c>
    </row>
    <row r="291" spans="1:8">
      <c r="A291" s="7"/>
      <c r="F291" s="8"/>
      <c r="G291" t="str">
        <f>IF(A291="","",CHOOSE(ROUNDUP(MONTH(A291)/3,0),"Q287","Q288","Q289","Q290"))</f>
        <v/>
      </c>
      <c r="H291" t="str">
        <f t="shared" si="4"/>
        <v/>
      </c>
    </row>
    <row r="292" spans="1:8">
      <c r="A292" s="7"/>
      <c r="F292" s="8"/>
      <c r="G292" t="str">
        <f>IF(A292="","",CHOOSE(ROUNDUP(MONTH(A292)/3,0),"Q288","Q289","Q290","Q291"))</f>
        <v/>
      </c>
      <c r="H292" t="str">
        <f t="shared" si="4"/>
        <v/>
      </c>
    </row>
    <row r="293" spans="1:8">
      <c r="A293" s="7"/>
      <c r="F293" s="8"/>
      <c r="G293" t="str">
        <f>IF(A293="","",CHOOSE(ROUNDUP(MONTH(A293)/3,0),"Q289","Q290","Q291","Q292"))</f>
        <v/>
      </c>
      <c r="H293" t="str">
        <f t="shared" si="4"/>
        <v/>
      </c>
    </row>
    <row r="294" spans="1:8">
      <c r="A294" s="7"/>
      <c r="F294" s="8"/>
      <c r="G294" t="str">
        <f>IF(A294="","",CHOOSE(ROUNDUP(MONTH(A294)/3,0),"Q290","Q291","Q292","Q293"))</f>
        <v/>
      </c>
      <c r="H294" t="str">
        <f t="shared" si="4"/>
        <v/>
      </c>
    </row>
    <row r="295" spans="1:8">
      <c r="A295" s="7"/>
      <c r="F295" s="8"/>
      <c r="G295" t="str">
        <f>IF(A295="","",CHOOSE(ROUNDUP(MONTH(A295)/3,0),"Q291","Q292","Q293","Q294"))</f>
        <v/>
      </c>
      <c r="H295" t="str">
        <f t="shared" si="4"/>
        <v/>
      </c>
    </row>
    <row r="296" spans="1:8">
      <c r="A296" s="7"/>
      <c r="F296" s="8"/>
      <c r="G296" t="str">
        <f>IF(A296="","",CHOOSE(ROUNDUP(MONTH(A296)/3,0),"Q292","Q293","Q294","Q295"))</f>
        <v/>
      </c>
      <c r="H296" t="str">
        <f t="shared" si="4"/>
        <v/>
      </c>
    </row>
    <row r="297" spans="1:8">
      <c r="A297" s="7"/>
      <c r="F297" s="8"/>
      <c r="G297" t="str">
        <f>IF(A297="","",CHOOSE(ROUNDUP(MONTH(A297)/3,0),"Q293","Q294","Q295","Q296"))</f>
        <v/>
      </c>
      <c r="H297" t="str">
        <f t="shared" si="4"/>
        <v/>
      </c>
    </row>
    <row r="298" spans="1:8">
      <c r="A298" s="7"/>
      <c r="F298" s="8"/>
      <c r="G298" t="str">
        <f>IF(A298="","",CHOOSE(ROUNDUP(MONTH(A298)/3,0),"Q294","Q295","Q296","Q297"))</f>
        <v/>
      </c>
      <c r="H298" t="str">
        <f t="shared" si="4"/>
        <v/>
      </c>
    </row>
    <row r="299" spans="1:8">
      <c r="A299" s="7"/>
      <c r="F299" s="8"/>
      <c r="G299" t="str">
        <f>IF(A299="","",CHOOSE(ROUNDUP(MONTH(A299)/3,0),"Q295","Q296","Q297","Q298"))</f>
        <v/>
      </c>
      <c r="H299" t="str">
        <f t="shared" si="4"/>
        <v/>
      </c>
    </row>
    <row r="300" spans="1:8">
      <c r="A300" s="7"/>
      <c r="F300" s="8"/>
      <c r="G300" t="str">
        <f>IF(A300="","",CHOOSE(ROUNDUP(MONTH(A300)/3,0),"Q296","Q297","Q298","Q299"))</f>
        <v/>
      </c>
      <c r="H300" t="str">
        <f t="shared" si="4"/>
        <v/>
      </c>
    </row>
    <row r="301" spans="1:8">
      <c r="A301" s="7"/>
      <c r="F301" s="8"/>
      <c r="G301" t="str">
        <f>IF(A301="","",CHOOSE(ROUNDUP(MONTH(A301)/3,0),"Q297","Q298","Q299","Q300"))</f>
        <v/>
      </c>
      <c r="H301" t="str">
        <f t="shared" si="4"/>
        <v/>
      </c>
    </row>
    <row r="302" spans="1:8">
      <c r="A302" s="7"/>
      <c r="F302" s="8"/>
      <c r="G302" t="str">
        <f>IF(A302="","",CHOOSE(ROUNDUP(MONTH(A302)/3,0),"Q298","Q299","Q300","Q301"))</f>
        <v/>
      </c>
      <c r="H302" t="str">
        <f t="shared" si="4"/>
        <v/>
      </c>
    </row>
    <row r="303" spans="1:8">
      <c r="A303" s="7"/>
      <c r="F303" s="8"/>
      <c r="G303" t="str">
        <f>IF(A303="","",CHOOSE(ROUNDUP(MONTH(A303)/3,0),"Q299","Q300","Q301","Q302"))</f>
        <v/>
      </c>
      <c r="H303" t="str">
        <f t="shared" si="4"/>
        <v/>
      </c>
    </row>
    <row r="304" spans="1:8">
      <c r="A304" s="7"/>
      <c r="F304" s="8"/>
      <c r="G304" t="str">
        <f>IF(A304="","",CHOOSE(ROUNDUP(MONTH(A304)/3,0),"Q300","Q301","Q302","Q303"))</f>
        <v/>
      </c>
      <c r="H304" t="str">
        <f t="shared" si="4"/>
        <v/>
      </c>
    </row>
    <row r="305" spans="1:8">
      <c r="A305" s="7"/>
      <c r="F305" s="8"/>
      <c r="G305" t="str">
        <f>IF(A305="","",CHOOSE(ROUNDUP(MONTH(A305)/3,0),"Q301","Q302","Q303","Q304"))</f>
        <v/>
      </c>
      <c r="H305" t="str">
        <f t="shared" si="4"/>
        <v/>
      </c>
    </row>
    <row r="306" spans="1:8">
      <c r="A306" s="7"/>
      <c r="F306" s="8"/>
      <c r="G306" t="str">
        <f>IF(A306="","",CHOOSE(ROUNDUP(MONTH(A306)/3,0),"Q302","Q303","Q304","Q305"))</f>
        <v/>
      </c>
      <c r="H306" t="str">
        <f t="shared" si="4"/>
        <v/>
      </c>
    </row>
    <row r="307" spans="1:8">
      <c r="A307" s="7"/>
      <c r="F307" s="8"/>
      <c r="G307" t="str">
        <f>IF(A307="","",CHOOSE(ROUNDUP(MONTH(A307)/3,0),"Q303","Q304","Q305","Q306"))</f>
        <v/>
      </c>
      <c r="H307" t="str">
        <f t="shared" si="4"/>
        <v/>
      </c>
    </row>
    <row r="308" spans="1:8">
      <c r="A308" s="7"/>
      <c r="F308" s="8"/>
      <c r="G308" t="str">
        <f>IF(A308="","",CHOOSE(ROUNDUP(MONTH(A308)/3,0),"Q304","Q305","Q306","Q307"))</f>
        <v/>
      </c>
      <c r="H308" t="str">
        <f t="shared" si="4"/>
        <v/>
      </c>
    </row>
    <row r="309" spans="1:8">
      <c r="A309" s="7"/>
      <c r="F309" s="8"/>
      <c r="G309" t="str">
        <f>IF(A309="","",CHOOSE(ROUNDUP(MONTH(A309)/3,0),"Q305","Q306","Q307","Q308"))</f>
        <v/>
      </c>
      <c r="H309" t="str">
        <f t="shared" si="4"/>
        <v/>
      </c>
    </row>
    <row r="310" spans="1:8">
      <c r="A310" s="7"/>
      <c r="F310" s="8"/>
      <c r="G310" t="str">
        <f>IF(A310="","",CHOOSE(ROUNDUP(MONTH(A310)/3,0),"Q306","Q307","Q308","Q309"))</f>
        <v/>
      </c>
      <c r="H310" t="str">
        <f t="shared" si="4"/>
        <v/>
      </c>
    </row>
    <row r="311" spans="1:8">
      <c r="A311" s="7"/>
      <c r="F311" s="8"/>
      <c r="G311" t="str">
        <f>IF(A311="","",CHOOSE(ROUNDUP(MONTH(A311)/3,0),"Q307","Q308","Q309","Q310"))</f>
        <v/>
      </c>
      <c r="H311" t="str">
        <f t="shared" si="4"/>
        <v/>
      </c>
    </row>
    <row r="312" spans="1:8">
      <c r="A312" s="7"/>
      <c r="F312" s="8"/>
      <c r="G312" t="str">
        <f>IF(A312="","",CHOOSE(ROUNDUP(MONTH(A312)/3,0),"Q308","Q309","Q310","Q311"))</f>
        <v/>
      </c>
      <c r="H312" t="str">
        <f t="shared" si="4"/>
        <v/>
      </c>
    </row>
    <row r="313" spans="1:8">
      <c r="A313" s="7"/>
      <c r="F313" s="8"/>
      <c r="G313" t="str">
        <f>IF(A313="","",CHOOSE(ROUNDUP(MONTH(A313)/3,0),"Q309","Q310","Q311","Q312"))</f>
        <v/>
      </c>
      <c r="H313" t="str">
        <f t="shared" si="4"/>
        <v/>
      </c>
    </row>
    <row r="314" spans="1:8">
      <c r="A314" s="7"/>
      <c r="F314" s="8"/>
      <c r="G314" t="str">
        <f>IF(A314="","",CHOOSE(ROUNDUP(MONTH(A314)/3,0),"Q310","Q311","Q312","Q313"))</f>
        <v/>
      </c>
      <c r="H314" t="str">
        <f t="shared" si="4"/>
        <v/>
      </c>
    </row>
    <row r="315" spans="1:8">
      <c r="A315" s="7"/>
      <c r="F315" s="8"/>
      <c r="G315" t="str">
        <f>IF(A315="","",CHOOSE(ROUNDUP(MONTH(A315)/3,0),"Q311","Q312","Q313","Q314"))</f>
        <v/>
      </c>
      <c r="H315" t="str">
        <f t="shared" si="4"/>
        <v/>
      </c>
    </row>
    <row r="316" spans="1:8">
      <c r="A316" s="7"/>
      <c r="F316" s="8"/>
      <c r="G316" t="str">
        <f>IF(A316="","",CHOOSE(ROUNDUP(MONTH(A316)/3,0),"Q312","Q313","Q314","Q315"))</f>
        <v/>
      </c>
      <c r="H316" t="str">
        <f t="shared" si="4"/>
        <v/>
      </c>
    </row>
    <row r="317" spans="1:8">
      <c r="A317" s="7"/>
      <c r="F317" s="8"/>
      <c r="G317" t="str">
        <f>IF(A317="","",CHOOSE(ROUNDUP(MONTH(A317)/3,0),"Q313","Q314","Q315","Q316"))</f>
        <v/>
      </c>
      <c r="H317" t="str">
        <f t="shared" si="4"/>
        <v/>
      </c>
    </row>
    <row r="318" spans="1:8">
      <c r="A318" s="7"/>
      <c r="F318" s="8"/>
      <c r="G318" t="str">
        <f>IF(A318="","",CHOOSE(ROUNDUP(MONTH(A318)/3,0),"Q314","Q315","Q316","Q317"))</f>
        <v/>
      </c>
      <c r="H318" t="str">
        <f t="shared" si="4"/>
        <v/>
      </c>
    </row>
    <row r="319" spans="1:8">
      <c r="A319" s="7"/>
      <c r="F319" s="8"/>
      <c r="G319" t="str">
        <f>IF(A319="","",CHOOSE(ROUNDUP(MONTH(A319)/3,0),"Q315","Q316","Q317","Q318"))</f>
        <v/>
      </c>
      <c r="H319" t="str">
        <f t="shared" si="4"/>
        <v/>
      </c>
    </row>
    <row r="320" spans="1:8">
      <c r="A320" s="7"/>
      <c r="F320" s="8"/>
      <c r="G320" t="str">
        <f>IF(A320="","",CHOOSE(ROUNDUP(MONTH(A320)/3,0),"Q316","Q317","Q318","Q319"))</f>
        <v/>
      </c>
      <c r="H320" t="str">
        <f t="shared" si="4"/>
        <v/>
      </c>
    </row>
    <row r="321" spans="1:8">
      <c r="A321" s="7"/>
      <c r="F321" s="8"/>
      <c r="G321" t="str">
        <f>IF(A321="","",CHOOSE(ROUNDUP(MONTH(A321)/3,0),"Q317","Q318","Q319","Q320"))</f>
        <v/>
      </c>
      <c r="H321" t="str">
        <f t="shared" si="4"/>
        <v/>
      </c>
    </row>
    <row r="322" spans="1:8">
      <c r="A322" s="7"/>
      <c r="F322" s="8"/>
      <c r="G322" t="str">
        <f>IF(A322="","",CHOOSE(ROUNDUP(MONTH(A322)/3,0),"Q318","Q319","Q320","Q321"))</f>
        <v/>
      </c>
      <c r="H322" t="str">
        <f t="shared" si="4"/>
        <v/>
      </c>
    </row>
    <row r="323" spans="1:8">
      <c r="A323" s="7"/>
      <c r="F323" s="8"/>
      <c r="G323" t="str">
        <f>IF(A323="","",CHOOSE(ROUNDUP(MONTH(A323)/3,0),"Q319","Q320","Q321","Q322"))</f>
        <v/>
      </c>
      <c r="H323" t="str">
        <f t="shared" si="4"/>
        <v/>
      </c>
    </row>
    <row r="324" spans="1:8">
      <c r="A324" s="7"/>
      <c r="F324" s="8"/>
      <c r="G324" t="str">
        <f>IF(A324="","",CHOOSE(ROUNDUP(MONTH(A324)/3,0),"Q320","Q321","Q322","Q323"))</f>
        <v/>
      </c>
      <c r="H324" t="str">
        <f t="shared" si="4"/>
        <v/>
      </c>
    </row>
    <row r="325" spans="1:8">
      <c r="A325" s="7"/>
      <c r="F325" s="8"/>
      <c r="G325" t="str">
        <f>IF(A325="","",CHOOSE(ROUNDUP(MONTH(A325)/3,0),"Q321","Q322","Q323","Q324"))</f>
        <v/>
      </c>
      <c r="H325" t="str">
        <f t="shared" ref="H325:H388" si="5">IF(A325="","",TEXT(A325,"mmm"))</f>
        <v/>
      </c>
    </row>
    <row r="326" spans="1:8">
      <c r="A326" s="7"/>
      <c r="F326" s="8"/>
      <c r="G326" t="str">
        <f>IF(A326="","",CHOOSE(ROUNDUP(MONTH(A326)/3,0),"Q322","Q323","Q324","Q325"))</f>
        <v/>
      </c>
      <c r="H326" t="str">
        <f t="shared" si="5"/>
        <v/>
      </c>
    </row>
    <row r="327" spans="1:8">
      <c r="A327" s="7"/>
      <c r="F327" s="8"/>
      <c r="G327" t="str">
        <f>IF(A327="","",CHOOSE(ROUNDUP(MONTH(A327)/3,0),"Q323","Q324","Q325","Q326"))</f>
        <v/>
      </c>
      <c r="H327" t="str">
        <f t="shared" si="5"/>
        <v/>
      </c>
    </row>
    <row r="328" spans="1:8">
      <c r="A328" s="7"/>
      <c r="F328" s="8"/>
      <c r="G328" t="str">
        <f>IF(A328="","",CHOOSE(ROUNDUP(MONTH(A328)/3,0),"Q324","Q325","Q326","Q327"))</f>
        <v/>
      </c>
      <c r="H328" t="str">
        <f t="shared" si="5"/>
        <v/>
      </c>
    </row>
    <row r="329" spans="1:8">
      <c r="A329" s="7"/>
      <c r="F329" s="8"/>
      <c r="G329" t="str">
        <f>IF(A329="","",CHOOSE(ROUNDUP(MONTH(A329)/3,0),"Q325","Q326","Q327","Q328"))</f>
        <v/>
      </c>
      <c r="H329" t="str">
        <f t="shared" si="5"/>
        <v/>
      </c>
    </row>
    <row r="330" spans="1:8">
      <c r="A330" s="7"/>
      <c r="F330" s="8"/>
      <c r="G330" t="str">
        <f>IF(A330="","",CHOOSE(ROUNDUP(MONTH(A330)/3,0),"Q326","Q327","Q328","Q329"))</f>
        <v/>
      </c>
      <c r="H330" t="str">
        <f t="shared" si="5"/>
        <v/>
      </c>
    </row>
    <row r="331" spans="1:8">
      <c r="A331" s="7"/>
      <c r="F331" s="8"/>
      <c r="G331" t="str">
        <f>IF(A331="","",CHOOSE(ROUNDUP(MONTH(A331)/3,0),"Q327","Q328","Q329","Q330"))</f>
        <v/>
      </c>
      <c r="H331" t="str">
        <f t="shared" si="5"/>
        <v/>
      </c>
    </row>
    <row r="332" spans="1:8">
      <c r="A332" s="7"/>
      <c r="F332" s="8"/>
      <c r="G332" t="str">
        <f>IF(A332="","",CHOOSE(ROUNDUP(MONTH(A332)/3,0),"Q328","Q329","Q330","Q331"))</f>
        <v/>
      </c>
      <c r="H332" t="str">
        <f t="shared" si="5"/>
        <v/>
      </c>
    </row>
    <row r="333" spans="1:8">
      <c r="A333" s="7"/>
      <c r="F333" s="8"/>
      <c r="G333" t="str">
        <f>IF(A333="","",CHOOSE(ROUNDUP(MONTH(A333)/3,0),"Q329","Q330","Q331","Q332"))</f>
        <v/>
      </c>
      <c r="H333" t="str">
        <f t="shared" si="5"/>
        <v/>
      </c>
    </row>
    <row r="334" spans="1:8">
      <c r="A334" s="7"/>
      <c r="F334" s="8"/>
      <c r="G334" t="str">
        <f>IF(A334="","",CHOOSE(ROUNDUP(MONTH(A334)/3,0),"Q330","Q331","Q332","Q333"))</f>
        <v/>
      </c>
      <c r="H334" t="str">
        <f t="shared" si="5"/>
        <v/>
      </c>
    </row>
    <row r="335" spans="1:8">
      <c r="A335" s="7"/>
      <c r="F335" s="8"/>
      <c r="G335" t="str">
        <f>IF(A335="","",CHOOSE(ROUNDUP(MONTH(A335)/3,0),"Q331","Q332","Q333","Q334"))</f>
        <v/>
      </c>
      <c r="H335" t="str">
        <f t="shared" si="5"/>
        <v/>
      </c>
    </row>
    <row r="336" spans="1:8">
      <c r="A336" s="7"/>
      <c r="F336" s="8"/>
      <c r="G336" t="str">
        <f>IF(A336="","",CHOOSE(ROUNDUP(MONTH(A336)/3,0),"Q332","Q333","Q334","Q335"))</f>
        <v/>
      </c>
      <c r="H336" t="str">
        <f t="shared" si="5"/>
        <v/>
      </c>
    </row>
    <row r="337" spans="1:8">
      <c r="A337" s="7"/>
      <c r="F337" s="8"/>
      <c r="G337" t="str">
        <f>IF(A337="","",CHOOSE(ROUNDUP(MONTH(A337)/3,0),"Q333","Q334","Q335","Q336"))</f>
        <v/>
      </c>
      <c r="H337" t="str">
        <f t="shared" si="5"/>
        <v/>
      </c>
    </row>
    <row r="338" spans="1:8">
      <c r="A338" s="7"/>
      <c r="F338" s="8"/>
      <c r="G338" t="str">
        <f>IF(A338="","",CHOOSE(ROUNDUP(MONTH(A338)/3,0),"Q334","Q335","Q336","Q337"))</f>
        <v/>
      </c>
      <c r="H338" t="str">
        <f t="shared" si="5"/>
        <v/>
      </c>
    </row>
    <row r="339" spans="1:8">
      <c r="A339" s="7"/>
      <c r="F339" s="8"/>
      <c r="G339" t="str">
        <f>IF(A339="","",CHOOSE(ROUNDUP(MONTH(A339)/3,0),"Q335","Q336","Q337","Q338"))</f>
        <v/>
      </c>
      <c r="H339" t="str">
        <f t="shared" si="5"/>
        <v/>
      </c>
    </row>
    <row r="340" spans="1:8">
      <c r="A340" s="7"/>
      <c r="F340" s="8"/>
      <c r="G340" t="str">
        <f>IF(A340="","",CHOOSE(ROUNDUP(MONTH(A340)/3,0),"Q336","Q337","Q338","Q339"))</f>
        <v/>
      </c>
      <c r="H340" t="str">
        <f t="shared" si="5"/>
        <v/>
      </c>
    </row>
    <row r="341" spans="1:8">
      <c r="A341" s="7"/>
      <c r="F341" s="8"/>
      <c r="G341" t="str">
        <f>IF(A341="","",CHOOSE(ROUNDUP(MONTH(A341)/3,0),"Q337","Q338","Q339","Q340"))</f>
        <v/>
      </c>
      <c r="H341" t="str">
        <f t="shared" si="5"/>
        <v/>
      </c>
    </row>
    <row r="342" spans="1:8">
      <c r="A342" s="7"/>
      <c r="F342" s="8"/>
      <c r="G342" t="str">
        <f>IF(A342="","",CHOOSE(ROUNDUP(MONTH(A342)/3,0),"Q338","Q339","Q340","Q341"))</f>
        <v/>
      </c>
      <c r="H342" t="str">
        <f t="shared" si="5"/>
        <v/>
      </c>
    </row>
    <row r="343" spans="1:8">
      <c r="A343" s="7"/>
      <c r="F343" s="8"/>
      <c r="G343" t="str">
        <f>IF(A343="","",CHOOSE(ROUNDUP(MONTH(A343)/3,0),"Q339","Q340","Q341","Q342"))</f>
        <v/>
      </c>
      <c r="H343" t="str">
        <f t="shared" si="5"/>
        <v/>
      </c>
    </row>
    <row r="344" spans="1:8">
      <c r="A344" s="7"/>
      <c r="F344" s="8"/>
      <c r="G344" t="str">
        <f>IF(A344="","",CHOOSE(ROUNDUP(MONTH(A344)/3,0),"Q340","Q341","Q342","Q343"))</f>
        <v/>
      </c>
      <c r="H344" t="str">
        <f t="shared" si="5"/>
        <v/>
      </c>
    </row>
    <row r="345" spans="1:8">
      <c r="A345" s="7"/>
      <c r="F345" s="8"/>
      <c r="G345" t="str">
        <f>IF(A345="","",CHOOSE(ROUNDUP(MONTH(A345)/3,0),"Q341","Q342","Q343","Q344"))</f>
        <v/>
      </c>
      <c r="H345" t="str">
        <f t="shared" si="5"/>
        <v/>
      </c>
    </row>
    <row r="346" spans="1:8">
      <c r="A346" s="7"/>
      <c r="F346" s="8"/>
      <c r="G346" t="str">
        <f>IF(A346="","",CHOOSE(ROUNDUP(MONTH(A346)/3,0),"Q342","Q343","Q344","Q345"))</f>
        <v/>
      </c>
      <c r="H346" t="str">
        <f t="shared" si="5"/>
        <v/>
      </c>
    </row>
    <row r="347" spans="1:8">
      <c r="A347" s="7"/>
      <c r="F347" s="8"/>
      <c r="G347" t="str">
        <f>IF(A347="","",CHOOSE(ROUNDUP(MONTH(A347)/3,0),"Q343","Q344","Q345","Q346"))</f>
        <v/>
      </c>
      <c r="H347" t="str">
        <f t="shared" si="5"/>
        <v/>
      </c>
    </row>
    <row r="348" spans="1:8">
      <c r="A348" s="7"/>
      <c r="F348" s="8"/>
      <c r="G348" t="str">
        <f>IF(A348="","",CHOOSE(ROUNDUP(MONTH(A348)/3,0),"Q344","Q345","Q346","Q347"))</f>
        <v/>
      </c>
      <c r="H348" t="str">
        <f t="shared" si="5"/>
        <v/>
      </c>
    </row>
    <row r="349" spans="1:8">
      <c r="A349" s="7"/>
      <c r="F349" s="8"/>
      <c r="G349" t="str">
        <f>IF(A349="","",CHOOSE(ROUNDUP(MONTH(A349)/3,0),"Q345","Q346","Q347","Q348"))</f>
        <v/>
      </c>
      <c r="H349" t="str">
        <f t="shared" si="5"/>
        <v/>
      </c>
    </row>
    <row r="350" spans="1:8">
      <c r="A350" s="7"/>
      <c r="F350" s="8"/>
      <c r="G350" t="str">
        <f>IF(A350="","",CHOOSE(ROUNDUP(MONTH(A350)/3,0),"Q346","Q347","Q348","Q349"))</f>
        <v/>
      </c>
      <c r="H350" t="str">
        <f t="shared" si="5"/>
        <v/>
      </c>
    </row>
    <row r="351" spans="1:8">
      <c r="A351" s="7"/>
      <c r="F351" s="8"/>
      <c r="G351" t="str">
        <f>IF(A351="","",CHOOSE(ROUNDUP(MONTH(A351)/3,0),"Q347","Q348","Q349","Q350"))</f>
        <v/>
      </c>
      <c r="H351" t="str">
        <f t="shared" si="5"/>
        <v/>
      </c>
    </row>
    <row r="352" spans="1:8">
      <c r="A352" s="7"/>
      <c r="F352" s="8"/>
      <c r="G352" t="str">
        <f>IF(A352="","",CHOOSE(ROUNDUP(MONTH(A352)/3,0),"Q348","Q349","Q350","Q351"))</f>
        <v/>
      </c>
      <c r="H352" t="str">
        <f t="shared" si="5"/>
        <v/>
      </c>
    </row>
    <row r="353" spans="1:8">
      <c r="A353" s="7"/>
      <c r="F353" s="8"/>
      <c r="G353" t="str">
        <f>IF(A353="","",CHOOSE(ROUNDUP(MONTH(A353)/3,0),"Q349","Q350","Q351","Q352"))</f>
        <v/>
      </c>
      <c r="H353" t="str">
        <f t="shared" si="5"/>
        <v/>
      </c>
    </row>
    <row r="354" spans="1:8">
      <c r="A354" s="7"/>
      <c r="F354" s="8"/>
      <c r="G354" t="str">
        <f>IF(A354="","",CHOOSE(ROUNDUP(MONTH(A354)/3,0),"Q350","Q351","Q352","Q353"))</f>
        <v/>
      </c>
      <c r="H354" t="str">
        <f t="shared" si="5"/>
        <v/>
      </c>
    </row>
    <row r="355" spans="1:8">
      <c r="A355" s="7"/>
      <c r="F355" s="8"/>
      <c r="G355" t="str">
        <f>IF(A355="","",CHOOSE(ROUNDUP(MONTH(A355)/3,0),"Q351","Q352","Q353","Q354"))</f>
        <v/>
      </c>
      <c r="H355" t="str">
        <f t="shared" si="5"/>
        <v/>
      </c>
    </row>
    <row r="356" spans="1:8">
      <c r="A356" s="7"/>
      <c r="F356" s="8"/>
      <c r="G356" t="str">
        <f>IF(A356="","",CHOOSE(ROUNDUP(MONTH(A356)/3,0),"Q352","Q353","Q354","Q355"))</f>
        <v/>
      </c>
      <c r="H356" t="str">
        <f t="shared" si="5"/>
        <v/>
      </c>
    </row>
    <row r="357" spans="1:8">
      <c r="A357" s="7"/>
      <c r="F357" s="8"/>
      <c r="G357" t="str">
        <f>IF(A357="","",CHOOSE(ROUNDUP(MONTH(A357)/3,0),"Q353","Q354","Q355","Q356"))</f>
        <v/>
      </c>
      <c r="H357" t="str">
        <f t="shared" si="5"/>
        <v/>
      </c>
    </row>
    <row r="358" spans="1:8">
      <c r="A358" s="7"/>
      <c r="F358" s="8"/>
      <c r="G358" t="str">
        <f>IF(A358="","",CHOOSE(ROUNDUP(MONTH(A358)/3,0),"Q354","Q355","Q356","Q357"))</f>
        <v/>
      </c>
      <c r="H358" t="str">
        <f t="shared" si="5"/>
        <v/>
      </c>
    </row>
    <row r="359" spans="1:8">
      <c r="A359" s="7"/>
      <c r="F359" s="8"/>
      <c r="G359" t="str">
        <f>IF(A359="","",CHOOSE(ROUNDUP(MONTH(A359)/3,0),"Q355","Q356","Q357","Q358"))</f>
        <v/>
      </c>
      <c r="H359" t="str">
        <f t="shared" si="5"/>
        <v/>
      </c>
    </row>
    <row r="360" spans="1:8">
      <c r="A360" s="7"/>
      <c r="F360" s="8"/>
      <c r="G360" t="str">
        <f>IF(A360="","",CHOOSE(ROUNDUP(MONTH(A360)/3,0),"Q356","Q357","Q358","Q359"))</f>
        <v/>
      </c>
      <c r="H360" t="str">
        <f t="shared" si="5"/>
        <v/>
      </c>
    </row>
    <row r="361" spans="1:8">
      <c r="A361" s="7"/>
      <c r="F361" s="8"/>
      <c r="G361" t="str">
        <f>IF(A361="","",CHOOSE(ROUNDUP(MONTH(A361)/3,0),"Q357","Q358","Q359","Q360"))</f>
        <v/>
      </c>
      <c r="H361" t="str">
        <f t="shared" si="5"/>
        <v/>
      </c>
    </row>
    <row r="362" spans="1:8">
      <c r="A362" s="7"/>
      <c r="F362" s="8"/>
      <c r="G362" t="str">
        <f>IF(A362="","",CHOOSE(ROUNDUP(MONTH(A362)/3,0),"Q358","Q359","Q360","Q361"))</f>
        <v/>
      </c>
      <c r="H362" t="str">
        <f t="shared" si="5"/>
        <v/>
      </c>
    </row>
    <row r="363" spans="1:8">
      <c r="A363" s="7"/>
      <c r="F363" s="8"/>
      <c r="G363" t="str">
        <f>IF(A363="","",CHOOSE(ROUNDUP(MONTH(A363)/3,0),"Q359","Q360","Q361","Q362"))</f>
        <v/>
      </c>
      <c r="H363" t="str">
        <f t="shared" si="5"/>
        <v/>
      </c>
    </row>
    <row r="364" spans="1:8">
      <c r="A364" s="7"/>
      <c r="F364" s="8"/>
      <c r="G364" t="str">
        <f>IF(A364="","",CHOOSE(ROUNDUP(MONTH(A364)/3,0),"Q360","Q361","Q362","Q363"))</f>
        <v/>
      </c>
      <c r="H364" t="str">
        <f t="shared" si="5"/>
        <v/>
      </c>
    </row>
    <row r="365" spans="1:8">
      <c r="A365" s="7"/>
      <c r="F365" s="8"/>
      <c r="G365" t="str">
        <f>IF(A365="","",CHOOSE(ROUNDUP(MONTH(A365)/3,0),"Q361","Q362","Q363","Q364"))</f>
        <v/>
      </c>
      <c r="H365" t="str">
        <f t="shared" si="5"/>
        <v/>
      </c>
    </row>
    <row r="366" spans="1:8">
      <c r="A366" s="7"/>
      <c r="F366" s="8"/>
      <c r="G366" t="str">
        <f>IF(A366="","",CHOOSE(ROUNDUP(MONTH(A366)/3,0),"Q362","Q363","Q364","Q365"))</f>
        <v/>
      </c>
      <c r="H366" t="str">
        <f t="shared" si="5"/>
        <v/>
      </c>
    </row>
    <row r="367" spans="1:8">
      <c r="A367" s="7"/>
      <c r="F367" s="8"/>
      <c r="G367" t="str">
        <f>IF(A367="","",CHOOSE(ROUNDUP(MONTH(A367)/3,0),"Q363","Q364","Q365","Q366"))</f>
        <v/>
      </c>
      <c r="H367" t="str">
        <f t="shared" si="5"/>
        <v/>
      </c>
    </row>
    <row r="368" spans="1:8">
      <c r="A368" s="7"/>
      <c r="F368" s="8"/>
      <c r="G368" t="str">
        <f>IF(A368="","",CHOOSE(ROUNDUP(MONTH(A368)/3,0),"Q364","Q365","Q366","Q367"))</f>
        <v/>
      </c>
      <c r="H368" t="str">
        <f t="shared" si="5"/>
        <v/>
      </c>
    </row>
    <row r="369" spans="1:8">
      <c r="A369" s="7"/>
      <c r="F369" s="8"/>
      <c r="G369" t="str">
        <f>IF(A369="","",CHOOSE(ROUNDUP(MONTH(A369)/3,0),"Q365","Q366","Q367","Q368"))</f>
        <v/>
      </c>
      <c r="H369" t="str">
        <f t="shared" si="5"/>
        <v/>
      </c>
    </row>
    <row r="370" spans="1:8">
      <c r="A370" s="7"/>
      <c r="F370" s="8"/>
      <c r="G370" t="str">
        <f>IF(A370="","",CHOOSE(ROUNDUP(MONTH(A370)/3,0),"Q366","Q367","Q368","Q369"))</f>
        <v/>
      </c>
      <c r="H370" t="str">
        <f t="shared" si="5"/>
        <v/>
      </c>
    </row>
    <row r="371" spans="1:8">
      <c r="A371" s="7"/>
      <c r="F371" s="8"/>
      <c r="G371" t="str">
        <f>IF(A371="","",CHOOSE(ROUNDUP(MONTH(A371)/3,0),"Q367","Q368","Q369","Q370"))</f>
        <v/>
      </c>
      <c r="H371" t="str">
        <f t="shared" si="5"/>
        <v/>
      </c>
    </row>
    <row r="372" spans="1:8">
      <c r="A372" s="7"/>
      <c r="F372" s="8"/>
      <c r="G372" t="str">
        <f>IF(A372="","",CHOOSE(ROUNDUP(MONTH(A372)/3,0),"Q368","Q369","Q370","Q371"))</f>
        <v/>
      </c>
      <c r="H372" t="str">
        <f t="shared" si="5"/>
        <v/>
      </c>
    </row>
    <row r="373" spans="1:8">
      <c r="A373" s="7"/>
      <c r="F373" s="8"/>
      <c r="G373" t="str">
        <f>IF(A373="","",CHOOSE(ROUNDUP(MONTH(A373)/3,0),"Q369","Q370","Q371","Q372"))</f>
        <v/>
      </c>
      <c r="H373" t="str">
        <f t="shared" si="5"/>
        <v/>
      </c>
    </row>
    <row r="374" spans="1:8">
      <c r="A374" s="7"/>
      <c r="F374" s="8"/>
      <c r="G374" t="str">
        <f>IF(A374="","",CHOOSE(ROUNDUP(MONTH(A374)/3,0),"Q370","Q371","Q372","Q373"))</f>
        <v/>
      </c>
      <c r="H374" t="str">
        <f t="shared" si="5"/>
        <v/>
      </c>
    </row>
    <row r="375" spans="1:8">
      <c r="A375" s="7"/>
      <c r="F375" s="8"/>
      <c r="G375" t="str">
        <f>IF(A375="","",CHOOSE(ROUNDUP(MONTH(A375)/3,0),"Q371","Q372","Q373","Q374"))</f>
        <v/>
      </c>
      <c r="H375" t="str">
        <f t="shared" si="5"/>
        <v/>
      </c>
    </row>
    <row r="376" spans="1:8">
      <c r="A376" s="7"/>
      <c r="F376" s="8"/>
      <c r="G376" t="str">
        <f>IF(A376="","",CHOOSE(ROUNDUP(MONTH(A376)/3,0),"Q372","Q373","Q374","Q375"))</f>
        <v/>
      </c>
      <c r="H376" t="str">
        <f t="shared" si="5"/>
        <v/>
      </c>
    </row>
    <row r="377" spans="1:8">
      <c r="A377" s="7"/>
      <c r="F377" s="8"/>
      <c r="G377" t="str">
        <f>IF(A377="","",CHOOSE(ROUNDUP(MONTH(A377)/3,0),"Q373","Q374","Q375","Q376"))</f>
        <v/>
      </c>
      <c r="H377" t="str">
        <f t="shared" si="5"/>
        <v/>
      </c>
    </row>
    <row r="378" spans="1:8">
      <c r="A378" s="7"/>
      <c r="F378" s="8"/>
      <c r="G378" t="str">
        <f>IF(A378="","",CHOOSE(ROUNDUP(MONTH(A378)/3,0),"Q374","Q375","Q376","Q377"))</f>
        <v/>
      </c>
      <c r="H378" t="str">
        <f t="shared" si="5"/>
        <v/>
      </c>
    </row>
    <row r="379" spans="1:8">
      <c r="A379" s="7"/>
      <c r="F379" s="8"/>
      <c r="G379" t="str">
        <f>IF(A379="","",CHOOSE(ROUNDUP(MONTH(A379)/3,0),"Q375","Q376","Q377","Q378"))</f>
        <v/>
      </c>
      <c r="H379" t="str">
        <f t="shared" si="5"/>
        <v/>
      </c>
    </row>
    <row r="380" spans="1:8">
      <c r="A380" s="7"/>
      <c r="F380" s="8"/>
      <c r="G380" t="str">
        <f>IF(A380="","",CHOOSE(ROUNDUP(MONTH(A380)/3,0),"Q376","Q377","Q378","Q379"))</f>
        <v/>
      </c>
      <c r="H380" t="str">
        <f t="shared" si="5"/>
        <v/>
      </c>
    </row>
    <row r="381" spans="1:8">
      <c r="A381" s="7"/>
      <c r="F381" s="8"/>
      <c r="G381" t="str">
        <f>IF(A381="","",CHOOSE(ROUNDUP(MONTH(A381)/3,0),"Q377","Q378","Q379","Q380"))</f>
        <v/>
      </c>
      <c r="H381" t="str">
        <f t="shared" si="5"/>
        <v/>
      </c>
    </row>
    <row r="382" spans="1:8">
      <c r="A382" s="7"/>
      <c r="F382" s="8"/>
      <c r="G382" t="str">
        <f>IF(A382="","",CHOOSE(ROUNDUP(MONTH(A382)/3,0),"Q378","Q379","Q380","Q381"))</f>
        <v/>
      </c>
      <c r="H382" t="str">
        <f t="shared" si="5"/>
        <v/>
      </c>
    </row>
    <row r="383" spans="1:8">
      <c r="A383" s="7"/>
      <c r="F383" s="8"/>
      <c r="G383" t="str">
        <f>IF(A383="","",CHOOSE(ROUNDUP(MONTH(A383)/3,0),"Q379","Q380","Q381","Q382"))</f>
        <v/>
      </c>
      <c r="H383" t="str">
        <f t="shared" si="5"/>
        <v/>
      </c>
    </row>
    <row r="384" spans="1:8">
      <c r="A384" s="7"/>
      <c r="F384" s="8"/>
      <c r="G384" t="str">
        <f>IF(A384="","",CHOOSE(ROUNDUP(MONTH(A384)/3,0),"Q380","Q381","Q382","Q383"))</f>
        <v/>
      </c>
      <c r="H384" t="str">
        <f t="shared" si="5"/>
        <v/>
      </c>
    </row>
    <row r="385" spans="1:8">
      <c r="A385" s="7"/>
      <c r="F385" s="8"/>
      <c r="G385" t="str">
        <f>IF(A385="","",CHOOSE(ROUNDUP(MONTH(A385)/3,0),"Q381","Q382","Q383","Q384"))</f>
        <v/>
      </c>
      <c r="H385" t="str">
        <f t="shared" si="5"/>
        <v/>
      </c>
    </row>
    <row r="386" spans="1:8">
      <c r="A386" s="7"/>
      <c r="F386" s="8"/>
      <c r="G386" t="str">
        <f>IF(A386="","",CHOOSE(ROUNDUP(MONTH(A386)/3,0),"Q382","Q383","Q384","Q385"))</f>
        <v/>
      </c>
      <c r="H386" t="str">
        <f t="shared" si="5"/>
        <v/>
      </c>
    </row>
    <row r="387" spans="1:8">
      <c r="A387" s="7"/>
      <c r="F387" s="8"/>
      <c r="G387" t="str">
        <f>IF(A387="","",CHOOSE(ROUNDUP(MONTH(A387)/3,0),"Q383","Q384","Q385","Q386"))</f>
        <v/>
      </c>
      <c r="H387" t="str">
        <f t="shared" si="5"/>
        <v/>
      </c>
    </row>
    <row r="388" spans="1:8">
      <c r="A388" s="7"/>
      <c r="F388" s="8"/>
      <c r="G388" t="str">
        <f>IF(A388="","",CHOOSE(ROUNDUP(MONTH(A388)/3,0),"Q384","Q385","Q386","Q387"))</f>
        <v/>
      </c>
      <c r="H388" t="str">
        <f t="shared" si="5"/>
        <v/>
      </c>
    </row>
    <row r="389" spans="1:8">
      <c r="A389" s="7"/>
      <c r="F389" s="8"/>
      <c r="G389" t="str">
        <f>IF(A389="","",CHOOSE(ROUNDUP(MONTH(A389)/3,0),"Q385","Q386","Q387","Q388"))</f>
        <v/>
      </c>
      <c r="H389" t="str">
        <f t="shared" ref="H389:H452" si="6">IF(A389="","",TEXT(A389,"mmm"))</f>
        <v/>
      </c>
    </row>
    <row r="390" spans="1:8">
      <c r="A390" s="7"/>
      <c r="F390" s="8"/>
      <c r="G390" t="str">
        <f>IF(A390="","",CHOOSE(ROUNDUP(MONTH(A390)/3,0),"Q386","Q387","Q388","Q389"))</f>
        <v/>
      </c>
      <c r="H390" t="str">
        <f t="shared" si="6"/>
        <v/>
      </c>
    </row>
    <row r="391" spans="1:8">
      <c r="A391" s="7"/>
      <c r="F391" s="8"/>
      <c r="G391" t="str">
        <f>IF(A391="","",CHOOSE(ROUNDUP(MONTH(A391)/3,0),"Q387","Q388","Q389","Q390"))</f>
        <v/>
      </c>
      <c r="H391" t="str">
        <f t="shared" si="6"/>
        <v/>
      </c>
    </row>
    <row r="392" spans="1:8">
      <c r="A392" s="7"/>
      <c r="F392" s="8"/>
      <c r="G392" t="str">
        <f>IF(A392="","",CHOOSE(ROUNDUP(MONTH(A392)/3,0),"Q388","Q389","Q390","Q391"))</f>
        <v/>
      </c>
      <c r="H392" t="str">
        <f t="shared" si="6"/>
        <v/>
      </c>
    </row>
    <row r="393" spans="1:8">
      <c r="A393" s="7"/>
      <c r="F393" s="8"/>
      <c r="G393" t="str">
        <f>IF(A393="","",CHOOSE(ROUNDUP(MONTH(A393)/3,0),"Q389","Q390","Q391","Q392"))</f>
        <v/>
      </c>
      <c r="H393" t="str">
        <f t="shared" si="6"/>
        <v/>
      </c>
    </row>
    <row r="394" spans="1:8">
      <c r="A394" s="7"/>
      <c r="F394" s="8"/>
      <c r="G394" t="str">
        <f>IF(A394="","",CHOOSE(ROUNDUP(MONTH(A394)/3,0),"Q390","Q391","Q392","Q393"))</f>
        <v/>
      </c>
      <c r="H394" t="str">
        <f t="shared" si="6"/>
        <v/>
      </c>
    </row>
    <row r="395" spans="1:8">
      <c r="A395" s="7"/>
      <c r="F395" s="8"/>
      <c r="G395" t="str">
        <f>IF(A395="","",CHOOSE(ROUNDUP(MONTH(A395)/3,0),"Q391","Q392","Q393","Q394"))</f>
        <v/>
      </c>
      <c r="H395" t="str">
        <f t="shared" si="6"/>
        <v/>
      </c>
    </row>
    <row r="396" spans="1:8">
      <c r="A396" s="7"/>
      <c r="F396" s="8"/>
      <c r="G396" t="str">
        <f>IF(A396="","",CHOOSE(ROUNDUP(MONTH(A396)/3,0),"Q392","Q393","Q394","Q395"))</f>
        <v/>
      </c>
      <c r="H396" t="str">
        <f t="shared" si="6"/>
        <v/>
      </c>
    </row>
    <row r="397" spans="1:8">
      <c r="A397" s="7"/>
      <c r="F397" s="8"/>
      <c r="G397" t="str">
        <f>IF(A397="","",CHOOSE(ROUNDUP(MONTH(A397)/3,0),"Q393","Q394","Q395","Q396"))</f>
        <v/>
      </c>
      <c r="H397" t="str">
        <f t="shared" si="6"/>
        <v/>
      </c>
    </row>
    <row r="398" spans="1:8">
      <c r="A398" s="7"/>
      <c r="F398" s="8"/>
      <c r="G398" t="str">
        <f>IF(A398="","",CHOOSE(ROUNDUP(MONTH(A398)/3,0),"Q394","Q395","Q396","Q397"))</f>
        <v/>
      </c>
      <c r="H398" t="str">
        <f t="shared" si="6"/>
        <v/>
      </c>
    </row>
    <row r="399" spans="1:8">
      <c r="A399" s="7"/>
      <c r="F399" s="8"/>
      <c r="G399" t="str">
        <f>IF(A399="","",CHOOSE(ROUNDUP(MONTH(A399)/3,0),"Q395","Q396","Q397","Q398"))</f>
        <v/>
      </c>
      <c r="H399" t="str">
        <f t="shared" si="6"/>
        <v/>
      </c>
    </row>
    <row r="400" spans="1:8">
      <c r="A400" s="7"/>
      <c r="F400" s="8"/>
      <c r="G400" t="str">
        <f>IF(A400="","",CHOOSE(ROUNDUP(MONTH(A400)/3,0),"Q396","Q397","Q398","Q399"))</f>
        <v/>
      </c>
      <c r="H400" t="str">
        <f t="shared" si="6"/>
        <v/>
      </c>
    </row>
    <row r="401" spans="1:8">
      <c r="A401" s="7"/>
      <c r="F401" s="8"/>
      <c r="G401" t="str">
        <f>IF(A401="","",CHOOSE(ROUNDUP(MONTH(A401)/3,0),"Q397","Q398","Q399","Q400"))</f>
        <v/>
      </c>
      <c r="H401" t="str">
        <f t="shared" si="6"/>
        <v/>
      </c>
    </row>
    <row r="402" spans="1:8">
      <c r="A402" s="7"/>
      <c r="F402" s="8"/>
      <c r="G402" t="str">
        <f>IF(A402="","",CHOOSE(ROUNDUP(MONTH(A402)/3,0),"Q398","Q399","Q400","Q401"))</f>
        <v/>
      </c>
      <c r="H402" t="str">
        <f t="shared" si="6"/>
        <v/>
      </c>
    </row>
    <row r="403" spans="1:8">
      <c r="A403" s="7"/>
      <c r="F403" s="8"/>
      <c r="G403" t="str">
        <f>IF(A403="","",CHOOSE(ROUNDUP(MONTH(A403)/3,0),"Q399","Q400","Q401","Q402"))</f>
        <v/>
      </c>
      <c r="H403" t="str">
        <f t="shared" si="6"/>
        <v/>
      </c>
    </row>
    <row r="404" spans="1:8">
      <c r="A404" s="7"/>
      <c r="F404" s="8"/>
      <c r="G404" t="str">
        <f>IF(A404="","",CHOOSE(ROUNDUP(MONTH(A404)/3,0),"Q400","Q401","Q402","Q403"))</f>
        <v/>
      </c>
      <c r="H404" t="str">
        <f t="shared" si="6"/>
        <v/>
      </c>
    </row>
    <row r="405" spans="1:8">
      <c r="A405" s="7"/>
      <c r="F405" s="8"/>
      <c r="G405" t="str">
        <f>IF(A405="","",CHOOSE(ROUNDUP(MONTH(A405)/3,0),"Q401","Q402","Q403","Q404"))</f>
        <v/>
      </c>
      <c r="H405" t="str">
        <f t="shared" si="6"/>
        <v/>
      </c>
    </row>
    <row r="406" spans="1:8">
      <c r="A406" s="7"/>
      <c r="F406" s="8"/>
      <c r="G406" t="str">
        <f>IF(A406="","",CHOOSE(ROUNDUP(MONTH(A406)/3,0),"Q402","Q403","Q404","Q405"))</f>
        <v/>
      </c>
      <c r="H406" t="str">
        <f t="shared" si="6"/>
        <v/>
      </c>
    </row>
    <row r="407" spans="1:8">
      <c r="A407" s="7"/>
      <c r="F407" s="8"/>
      <c r="G407" t="str">
        <f>IF(A407="","",CHOOSE(ROUNDUP(MONTH(A407)/3,0),"Q403","Q404","Q405","Q406"))</f>
        <v/>
      </c>
      <c r="H407" t="str">
        <f t="shared" si="6"/>
        <v/>
      </c>
    </row>
    <row r="408" spans="1:8">
      <c r="A408" s="7"/>
      <c r="F408" s="8"/>
      <c r="G408" t="str">
        <f>IF(A408="","",CHOOSE(ROUNDUP(MONTH(A408)/3,0),"Q404","Q405","Q406","Q407"))</f>
        <v/>
      </c>
      <c r="H408" t="str">
        <f t="shared" si="6"/>
        <v/>
      </c>
    </row>
    <row r="409" spans="1:8">
      <c r="A409" s="7"/>
      <c r="F409" s="8"/>
      <c r="G409" t="str">
        <f>IF(A409="","",CHOOSE(ROUNDUP(MONTH(A409)/3,0),"Q405","Q406","Q407","Q408"))</f>
        <v/>
      </c>
      <c r="H409" t="str">
        <f t="shared" si="6"/>
        <v/>
      </c>
    </row>
    <row r="410" spans="1:8">
      <c r="A410" s="7"/>
      <c r="F410" s="8"/>
      <c r="G410" t="str">
        <f>IF(A410="","",CHOOSE(ROUNDUP(MONTH(A410)/3,0),"Q406","Q407","Q408","Q409"))</f>
        <v/>
      </c>
      <c r="H410" t="str">
        <f t="shared" si="6"/>
        <v/>
      </c>
    </row>
    <row r="411" spans="1:8">
      <c r="A411" s="7"/>
      <c r="F411" s="8"/>
      <c r="G411" t="str">
        <f>IF(A411="","",CHOOSE(ROUNDUP(MONTH(A411)/3,0),"Q407","Q408","Q409","Q410"))</f>
        <v/>
      </c>
      <c r="H411" t="str">
        <f t="shared" si="6"/>
        <v/>
      </c>
    </row>
    <row r="412" spans="1:8">
      <c r="A412" s="7"/>
      <c r="F412" s="8"/>
      <c r="G412" t="str">
        <f>IF(A412="","",CHOOSE(ROUNDUP(MONTH(A412)/3,0),"Q408","Q409","Q410","Q411"))</f>
        <v/>
      </c>
      <c r="H412" t="str">
        <f t="shared" si="6"/>
        <v/>
      </c>
    </row>
    <row r="413" spans="1:8">
      <c r="A413" s="7"/>
      <c r="F413" s="8"/>
      <c r="G413" t="str">
        <f>IF(A413="","",CHOOSE(ROUNDUP(MONTH(A413)/3,0),"Q409","Q410","Q411","Q412"))</f>
        <v/>
      </c>
      <c r="H413" t="str">
        <f t="shared" si="6"/>
        <v/>
      </c>
    </row>
    <row r="414" spans="1:8">
      <c r="A414" s="7"/>
      <c r="F414" s="8"/>
      <c r="G414" t="str">
        <f>IF(A414="","",CHOOSE(ROUNDUP(MONTH(A414)/3,0),"Q410","Q411","Q412","Q413"))</f>
        <v/>
      </c>
      <c r="H414" t="str">
        <f t="shared" si="6"/>
        <v/>
      </c>
    </row>
    <row r="415" spans="1:8">
      <c r="A415" s="7"/>
      <c r="F415" s="8"/>
      <c r="G415" t="str">
        <f>IF(A415="","",CHOOSE(ROUNDUP(MONTH(A415)/3,0),"Q411","Q412","Q413","Q414"))</f>
        <v/>
      </c>
      <c r="H415" t="str">
        <f t="shared" si="6"/>
        <v/>
      </c>
    </row>
    <row r="416" spans="1:8">
      <c r="A416" s="7"/>
      <c r="F416" s="8"/>
      <c r="G416" t="str">
        <f>IF(A416="","",CHOOSE(ROUNDUP(MONTH(A416)/3,0),"Q412","Q413","Q414","Q415"))</f>
        <v/>
      </c>
      <c r="H416" t="str">
        <f t="shared" si="6"/>
        <v/>
      </c>
    </row>
    <row r="417" spans="1:8">
      <c r="A417" s="7"/>
      <c r="F417" s="8"/>
      <c r="G417" t="str">
        <f>IF(A417="","",CHOOSE(ROUNDUP(MONTH(A417)/3,0),"Q413","Q414","Q415","Q416"))</f>
        <v/>
      </c>
      <c r="H417" t="str">
        <f t="shared" si="6"/>
        <v/>
      </c>
    </row>
    <row r="418" spans="1:8">
      <c r="A418" s="7"/>
      <c r="F418" s="8"/>
      <c r="G418" t="str">
        <f>IF(A418="","",CHOOSE(ROUNDUP(MONTH(A418)/3,0),"Q414","Q415","Q416","Q417"))</f>
        <v/>
      </c>
      <c r="H418" t="str">
        <f t="shared" si="6"/>
        <v/>
      </c>
    </row>
    <row r="419" spans="1:8">
      <c r="A419" s="7"/>
      <c r="F419" s="8"/>
      <c r="G419" t="str">
        <f>IF(A419="","",CHOOSE(ROUNDUP(MONTH(A419)/3,0),"Q415","Q416","Q417","Q418"))</f>
        <v/>
      </c>
      <c r="H419" t="str">
        <f t="shared" si="6"/>
        <v/>
      </c>
    </row>
    <row r="420" spans="1:8">
      <c r="A420" s="7"/>
      <c r="F420" s="8"/>
      <c r="G420" t="str">
        <f>IF(A420="","",CHOOSE(ROUNDUP(MONTH(A420)/3,0),"Q416","Q417","Q418","Q419"))</f>
        <v/>
      </c>
      <c r="H420" t="str">
        <f t="shared" si="6"/>
        <v/>
      </c>
    </row>
    <row r="421" spans="1:8">
      <c r="A421" s="7"/>
      <c r="F421" s="8"/>
      <c r="G421" t="str">
        <f>IF(A421="","",CHOOSE(ROUNDUP(MONTH(A421)/3,0),"Q417","Q418","Q419","Q420"))</f>
        <v/>
      </c>
      <c r="H421" t="str">
        <f t="shared" si="6"/>
        <v/>
      </c>
    </row>
    <row r="422" spans="1:8">
      <c r="A422" s="7"/>
      <c r="F422" s="8"/>
      <c r="G422" t="str">
        <f>IF(A422="","",CHOOSE(ROUNDUP(MONTH(A422)/3,0),"Q418","Q419","Q420","Q421"))</f>
        <v/>
      </c>
      <c r="H422" t="str">
        <f t="shared" si="6"/>
        <v/>
      </c>
    </row>
    <row r="423" spans="1:8">
      <c r="A423" s="7"/>
      <c r="F423" s="8"/>
      <c r="G423" t="str">
        <f>IF(A423="","",CHOOSE(ROUNDUP(MONTH(A423)/3,0),"Q419","Q420","Q421","Q422"))</f>
        <v/>
      </c>
      <c r="H423" t="str">
        <f t="shared" si="6"/>
        <v/>
      </c>
    </row>
    <row r="424" spans="1:8">
      <c r="A424" s="7"/>
      <c r="F424" s="8"/>
      <c r="G424" t="str">
        <f>IF(A424="","",CHOOSE(ROUNDUP(MONTH(A424)/3,0),"Q420","Q421","Q422","Q423"))</f>
        <v/>
      </c>
      <c r="H424" t="str">
        <f t="shared" si="6"/>
        <v/>
      </c>
    </row>
    <row r="425" spans="1:8">
      <c r="A425" s="7"/>
      <c r="F425" s="8"/>
      <c r="G425" t="str">
        <f>IF(A425="","",CHOOSE(ROUNDUP(MONTH(A425)/3,0),"Q421","Q422","Q423","Q424"))</f>
        <v/>
      </c>
      <c r="H425" t="str">
        <f t="shared" si="6"/>
        <v/>
      </c>
    </row>
    <row r="426" spans="1:8">
      <c r="A426" s="7"/>
      <c r="F426" s="8"/>
      <c r="G426" t="str">
        <f>IF(A426="","",CHOOSE(ROUNDUP(MONTH(A426)/3,0),"Q422","Q423","Q424","Q425"))</f>
        <v/>
      </c>
      <c r="H426" t="str">
        <f t="shared" si="6"/>
        <v/>
      </c>
    </row>
    <row r="427" spans="1:8">
      <c r="A427" s="7"/>
      <c r="F427" s="8"/>
      <c r="G427" t="str">
        <f>IF(A427="","",CHOOSE(ROUNDUP(MONTH(A427)/3,0),"Q423","Q424","Q425","Q426"))</f>
        <v/>
      </c>
      <c r="H427" t="str">
        <f t="shared" si="6"/>
        <v/>
      </c>
    </row>
    <row r="428" spans="1:8">
      <c r="A428" s="7"/>
      <c r="F428" s="8"/>
      <c r="G428" t="str">
        <f>IF(A428="","",CHOOSE(ROUNDUP(MONTH(A428)/3,0),"Q424","Q425","Q426","Q427"))</f>
        <v/>
      </c>
      <c r="H428" t="str">
        <f t="shared" si="6"/>
        <v/>
      </c>
    </row>
    <row r="429" spans="1:8">
      <c r="A429" s="7"/>
      <c r="F429" s="8"/>
      <c r="G429" t="str">
        <f>IF(A429="","",CHOOSE(ROUNDUP(MONTH(A429)/3,0),"Q425","Q426","Q427","Q428"))</f>
        <v/>
      </c>
      <c r="H429" t="str">
        <f t="shared" si="6"/>
        <v/>
      </c>
    </row>
    <row r="430" spans="1:8">
      <c r="A430" s="7"/>
      <c r="F430" s="8"/>
      <c r="G430" t="str">
        <f>IF(A430="","",CHOOSE(ROUNDUP(MONTH(A430)/3,0),"Q426","Q427","Q428","Q429"))</f>
        <v/>
      </c>
      <c r="H430" t="str">
        <f t="shared" si="6"/>
        <v/>
      </c>
    </row>
    <row r="431" spans="1:8">
      <c r="A431" s="7"/>
      <c r="F431" s="8"/>
      <c r="G431" t="str">
        <f>IF(A431="","",CHOOSE(ROUNDUP(MONTH(A431)/3,0),"Q427","Q428","Q429","Q430"))</f>
        <v/>
      </c>
      <c r="H431" t="str">
        <f t="shared" si="6"/>
        <v/>
      </c>
    </row>
    <row r="432" spans="1:8">
      <c r="A432" s="7"/>
      <c r="F432" s="8"/>
      <c r="G432" t="str">
        <f>IF(A432="","",CHOOSE(ROUNDUP(MONTH(A432)/3,0),"Q428","Q429","Q430","Q431"))</f>
        <v/>
      </c>
      <c r="H432" t="str">
        <f t="shared" si="6"/>
        <v/>
      </c>
    </row>
    <row r="433" spans="1:8">
      <c r="A433" s="7"/>
      <c r="F433" s="8"/>
      <c r="G433" t="str">
        <f>IF(A433="","",CHOOSE(ROUNDUP(MONTH(A433)/3,0),"Q429","Q430","Q431","Q432"))</f>
        <v/>
      </c>
      <c r="H433" t="str">
        <f t="shared" si="6"/>
        <v/>
      </c>
    </row>
    <row r="434" spans="1:8">
      <c r="A434" s="7"/>
      <c r="F434" s="8"/>
      <c r="G434" t="str">
        <f>IF(A434="","",CHOOSE(ROUNDUP(MONTH(A434)/3,0),"Q430","Q431","Q432","Q433"))</f>
        <v/>
      </c>
      <c r="H434" t="str">
        <f t="shared" si="6"/>
        <v/>
      </c>
    </row>
    <row r="435" spans="1:8">
      <c r="A435" s="7"/>
      <c r="F435" s="8"/>
      <c r="G435" t="str">
        <f>IF(A435="","",CHOOSE(ROUNDUP(MONTH(A435)/3,0),"Q431","Q432","Q433","Q434"))</f>
        <v/>
      </c>
      <c r="H435" t="str">
        <f t="shared" si="6"/>
        <v/>
      </c>
    </row>
    <row r="436" spans="1:8">
      <c r="A436" s="7"/>
      <c r="F436" s="8"/>
      <c r="G436" t="str">
        <f>IF(A436="","",CHOOSE(ROUNDUP(MONTH(A436)/3,0),"Q432","Q433","Q434","Q435"))</f>
        <v/>
      </c>
      <c r="H436" t="str">
        <f t="shared" si="6"/>
        <v/>
      </c>
    </row>
    <row r="437" spans="1:8">
      <c r="A437" s="7"/>
      <c r="F437" s="8"/>
      <c r="G437" t="str">
        <f>IF(A437="","",CHOOSE(ROUNDUP(MONTH(A437)/3,0),"Q433","Q434","Q435","Q436"))</f>
        <v/>
      </c>
      <c r="H437" t="str">
        <f t="shared" si="6"/>
        <v/>
      </c>
    </row>
    <row r="438" spans="1:8">
      <c r="A438" s="7"/>
      <c r="F438" s="8"/>
      <c r="G438" t="str">
        <f>IF(A438="","",CHOOSE(ROUNDUP(MONTH(A438)/3,0),"Q434","Q435","Q436","Q437"))</f>
        <v/>
      </c>
      <c r="H438" t="str">
        <f t="shared" si="6"/>
        <v/>
      </c>
    </row>
    <row r="439" spans="1:8">
      <c r="A439" s="7"/>
      <c r="F439" s="8"/>
      <c r="G439" t="str">
        <f>IF(A439="","",CHOOSE(ROUNDUP(MONTH(A439)/3,0),"Q435","Q436","Q437","Q438"))</f>
        <v/>
      </c>
      <c r="H439" t="str">
        <f t="shared" si="6"/>
        <v/>
      </c>
    </row>
    <row r="440" spans="1:8">
      <c r="A440" s="7"/>
      <c r="F440" s="8"/>
      <c r="G440" t="str">
        <f>IF(A440="","",CHOOSE(ROUNDUP(MONTH(A440)/3,0),"Q436","Q437","Q438","Q439"))</f>
        <v/>
      </c>
      <c r="H440" t="str">
        <f t="shared" si="6"/>
        <v/>
      </c>
    </row>
    <row r="441" spans="1:8">
      <c r="A441" s="7"/>
      <c r="F441" s="8"/>
      <c r="G441" t="str">
        <f>IF(A441="","",CHOOSE(ROUNDUP(MONTH(A441)/3,0),"Q437","Q438","Q439","Q440"))</f>
        <v/>
      </c>
      <c r="H441" t="str">
        <f t="shared" si="6"/>
        <v/>
      </c>
    </row>
    <row r="442" spans="1:8">
      <c r="A442" s="7"/>
      <c r="F442" s="8"/>
      <c r="G442" t="str">
        <f>IF(A442="","",CHOOSE(ROUNDUP(MONTH(A442)/3,0),"Q438","Q439","Q440","Q441"))</f>
        <v/>
      </c>
      <c r="H442" t="str">
        <f t="shared" si="6"/>
        <v/>
      </c>
    </row>
    <row r="443" spans="1:8">
      <c r="A443" s="7"/>
      <c r="F443" s="8"/>
      <c r="G443" t="str">
        <f>IF(A443="","",CHOOSE(ROUNDUP(MONTH(A443)/3,0),"Q439","Q440","Q441","Q442"))</f>
        <v/>
      </c>
      <c r="H443" t="str">
        <f t="shared" si="6"/>
        <v/>
      </c>
    </row>
    <row r="444" spans="1:8">
      <c r="A444" s="7"/>
      <c r="F444" s="8"/>
      <c r="G444" t="str">
        <f>IF(A444="","",CHOOSE(ROUNDUP(MONTH(A444)/3,0),"Q440","Q441","Q442","Q443"))</f>
        <v/>
      </c>
      <c r="H444" t="str">
        <f t="shared" si="6"/>
        <v/>
      </c>
    </row>
    <row r="445" spans="1:8">
      <c r="A445" s="7"/>
      <c r="F445" s="8"/>
      <c r="G445" t="str">
        <f>IF(A445="","",CHOOSE(ROUNDUP(MONTH(A445)/3,0),"Q441","Q442","Q443","Q444"))</f>
        <v/>
      </c>
      <c r="H445" t="str">
        <f t="shared" si="6"/>
        <v/>
      </c>
    </row>
    <row r="446" spans="1:8">
      <c r="A446" s="7"/>
      <c r="F446" s="8"/>
      <c r="G446" t="str">
        <f>IF(A446="","",CHOOSE(ROUNDUP(MONTH(A446)/3,0),"Q442","Q443","Q444","Q445"))</f>
        <v/>
      </c>
      <c r="H446" t="str">
        <f t="shared" si="6"/>
        <v/>
      </c>
    </row>
    <row r="447" spans="1:8">
      <c r="A447" s="7"/>
      <c r="F447" s="8"/>
      <c r="G447" t="str">
        <f>IF(A447="","",CHOOSE(ROUNDUP(MONTH(A447)/3,0),"Q443","Q444","Q445","Q446"))</f>
        <v/>
      </c>
      <c r="H447" t="str">
        <f t="shared" si="6"/>
        <v/>
      </c>
    </row>
    <row r="448" spans="1:8">
      <c r="A448" s="7"/>
      <c r="F448" s="8"/>
      <c r="G448" t="str">
        <f>IF(A448="","",CHOOSE(ROUNDUP(MONTH(A448)/3,0),"Q444","Q445","Q446","Q447"))</f>
        <v/>
      </c>
      <c r="H448" t="str">
        <f t="shared" si="6"/>
        <v/>
      </c>
    </row>
    <row r="449" spans="1:8">
      <c r="A449" s="7"/>
      <c r="F449" s="8"/>
      <c r="G449" t="str">
        <f>IF(A449="","",CHOOSE(ROUNDUP(MONTH(A449)/3,0),"Q445","Q446","Q447","Q448"))</f>
        <v/>
      </c>
      <c r="H449" t="str">
        <f t="shared" si="6"/>
        <v/>
      </c>
    </row>
    <row r="450" spans="1:8">
      <c r="A450" s="7"/>
      <c r="F450" s="8"/>
      <c r="G450" t="str">
        <f>IF(A450="","",CHOOSE(ROUNDUP(MONTH(A450)/3,0),"Q446","Q447","Q448","Q449"))</f>
        <v/>
      </c>
      <c r="H450" t="str">
        <f t="shared" si="6"/>
        <v/>
      </c>
    </row>
    <row r="451" spans="1:8">
      <c r="A451" s="7"/>
      <c r="F451" s="8"/>
      <c r="G451" t="str">
        <f>IF(A451="","",CHOOSE(ROUNDUP(MONTH(A451)/3,0),"Q447","Q448","Q449","Q450"))</f>
        <v/>
      </c>
      <c r="H451" t="str">
        <f t="shared" si="6"/>
        <v/>
      </c>
    </row>
    <row r="452" spans="1:8">
      <c r="A452" s="7"/>
      <c r="F452" s="8"/>
      <c r="G452" t="str">
        <f>IF(A452="","",CHOOSE(ROUNDUP(MONTH(A452)/3,0),"Q448","Q449","Q450","Q451"))</f>
        <v/>
      </c>
      <c r="H452" t="str">
        <f t="shared" si="6"/>
        <v/>
      </c>
    </row>
    <row r="453" spans="1:8">
      <c r="A453" s="7"/>
      <c r="F453" s="8"/>
      <c r="G453" t="str">
        <f>IF(A453="","",CHOOSE(ROUNDUP(MONTH(A453)/3,0),"Q449","Q450","Q451","Q452"))</f>
        <v/>
      </c>
      <c r="H453" t="str">
        <f t="shared" ref="H453:H516" si="7">IF(A453="","",TEXT(A453,"mmm"))</f>
        <v/>
      </c>
    </row>
    <row r="454" spans="1:8">
      <c r="A454" s="7"/>
      <c r="F454" s="8"/>
      <c r="G454" t="str">
        <f>IF(A454="","",CHOOSE(ROUNDUP(MONTH(A454)/3,0),"Q450","Q451","Q452","Q453"))</f>
        <v/>
      </c>
      <c r="H454" t="str">
        <f t="shared" si="7"/>
        <v/>
      </c>
    </row>
    <row r="455" spans="1:8">
      <c r="A455" s="7"/>
      <c r="F455" s="8"/>
      <c r="G455" t="str">
        <f>IF(A455="","",CHOOSE(ROUNDUP(MONTH(A455)/3,0),"Q451","Q452","Q453","Q454"))</f>
        <v/>
      </c>
      <c r="H455" t="str">
        <f t="shared" si="7"/>
        <v/>
      </c>
    </row>
    <row r="456" spans="1:8">
      <c r="A456" s="7"/>
      <c r="F456" s="8"/>
      <c r="G456" t="str">
        <f>IF(A456="","",CHOOSE(ROUNDUP(MONTH(A456)/3,0),"Q452","Q453","Q454","Q455"))</f>
        <v/>
      </c>
      <c r="H456" t="str">
        <f t="shared" si="7"/>
        <v/>
      </c>
    </row>
    <row r="457" spans="1:8">
      <c r="A457" s="7"/>
      <c r="F457" s="8"/>
      <c r="G457" t="str">
        <f>IF(A457="","",CHOOSE(ROUNDUP(MONTH(A457)/3,0),"Q453","Q454","Q455","Q456"))</f>
        <v/>
      </c>
      <c r="H457" t="str">
        <f t="shared" si="7"/>
        <v/>
      </c>
    </row>
    <row r="458" spans="1:8">
      <c r="A458" s="7"/>
      <c r="F458" s="8"/>
      <c r="G458" t="str">
        <f>IF(A458="","",CHOOSE(ROUNDUP(MONTH(A458)/3,0),"Q454","Q455","Q456","Q457"))</f>
        <v/>
      </c>
      <c r="H458" t="str">
        <f t="shared" si="7"/>
        <v/>
      </c>
    </row>
    <row r="459" spans="1:8">
      <c r="A459" s="7"/>
      <c r="F459" s="8"/>
      <c r="G459" t="str">
        <f>IF(A459="","",CHOOSE(ROUNDUP(MONTH(A459)/3,0),"Q455","Q456","Q457","Q458"))</f>
        <v/>
      </c>
      <c r="H459" t="str">
        <f t="shared" si="7"/>
        <v/>
      </c>
    </row>
    <row r="460" spans="1:8">
      <c r="A460" s="7"/>
      <c r="F460" s="8"/>
      <c r="G460" t="str">
        <f>IF(A460="","",CHOOSE(ROUNDUP(MONTH(A460)/3,0),"Q456","Q457","Q458","Q459"))</f>
        <v/>
      </c>
      <c r="H460" t="str">
        <f t="shared" si="7"/>
        <v/>
      </c>
    </row>
    <row r="461" spans="1:8">
      <c r="A461" s="7"/>
      <c r="F461" s="8"/>
      <c r="G461" t="str">
        <f>IF(A461="","",CHOOSE(ROUNDUP(MONTH(A461)/3,0),"Q457","Q458","Q459","Q460"))</f>
        <v/>
      </c>
      <c r="H461" t="str">
        <f t="shared" si="7"/>
        <v/>
      </c>
    </row>
    <row r="462" spans="1:8">
      <c r="A462" s="7"/>
      <c r="F462" s="8"/>
      <c r="G462" t="str">
        <f>IF(A462="","",CHOOSE(ROUNDUP(MONTH(A462)/3,0),"Q458","Q459","Q460","Q461"))</f>
        <v/>
      </c>
      <c r="H462" t="str">
        <f t="shared" si="7"/>
        <v/>
      </c>
    </row>
    <row r="463" spans="1:8">
      <c r="A463" s="7"/>
      <c r="F463" s="8"/>
      <c r="G463" t="str">
        <f>IF(A463="","",CHOOSE(ROUNDUP(MONTH(A463)/3,0),"Q459","Q460","Q461","Q462"))</f>
        <v/>
      </c>
      <c r="H463" t="str">
        <f t="shared" si="7"/>
        <v/>
      </c>
    </row>
    <row r="464" spans="1:8">
      <c r="A464" s="7"/>
      <c r="F464" s="8"/>
      <c r="G464" t="str">
        <f>IF(A464="","",CHOOSE(ROUNDUP(MONTH(A464)/3,0),"Q460","Q461","Q462","Q463"))</f>
        <v/>
      </c>
      <c r="H464" t="str">
        <f t="shared" si="7"/>
        <v/>
      </c>
    </row>
    <row r="465" spans="1:8">
      <c r="A465" s="7"/>
      <c r="F465" s="8"/>
      <c r="G465" t="str">
        <f>IF(A465="","",CHOOSE(ROUNDUP(MONTH(A465)/3,0),"Q461","Q462","Q463","Q464"))</f>
        <v/>
      </c>
      <c r="H465" t="str">
        <f t="shared" si="7"/>
        <v/>
      </c>
    </row>
    <row r="466" spans="1:8">
      <c r="A466" s="7"/>
      <c r="F466" s="8"/>
      <c r="G466" t="str">
        <f>IF(A466="","",CHOOSE(ROUNDUP(MONTH(A466)/3,0),"Q462","Q463","Q464","Q465"))</f>
        <v/>
      </c>
      <c r="H466" t="str">
        <f t="shared" si="7"/>
        <v/>
      </c>
    </row>
    <row r="467" spans="1:8">
      <c r="A467" s="7"/>
      <c r="F467" s="8"/>
      <c r="G467" t="str">
        <f>IF(A467="","",CHOOSE(ROUNDUP(MONTH(A467)/3,0),"Q463","Q464","Q465","Q466"))</f>
        <v/>
      </c>
      <c r="H467" t="str">
        <f t="shared" si="7"/>
        <v/>
      </c>
    </row>
    <row r="468" spans="1:8">
      <c r="A468" s="7"/>
      <c r="F468" s="8"/>
      <c r="G468" t="str">
        <f>IF(A468="","",CHOOSE(ROUNDUP(MONTH(A468)/3,0),"Q464","Q465","Q466","Q467"))</f>
        <v/>
      </c>
      <c r="H468" t="str">
        <f t="shared" si="7"/>
        <v/>
      </c>
    </row>
    <row r="469" spans="1:8">
      <c r="A469" s="7"/>
      <c r="F469" s="8"/>
      <c r="G469" t="str">
        <f>IF(A469="","",CHOOSE(ROUNDUP(MONTH(A469)/3,0),"Q465","Q466","Q467","Q468"))</f>
        <v/>
      </c>
      <c r="H469" t="str">
        <f t="shared" si="7"/>
        <v/>
      </c>
    </row>
    <row r="470" spans="1:8">
      <c r="A470" s="7"/>
      <c r="F470" s="8"/>
      <c r="G470" t="str">
        <f>IF(A470="","",CHOOSE(ROUNDUP(MONTH(A470)/3,0),"Q466","Q467","Q468","Q469"))</f>
        <v/>
      </c>
      <c r="H470" t="str">
        <f t="shared" si="7"/>
        <v/>
      </c>
    </row>
    <row r="471" spans="1:8">
      <c r="A471" s="7"/>
      <c r="F471" s="8"/>
      <c r="G471" t="str">
        <f>IF(A471="","",CHOOSE(ROUNDUP(MONTH(A471)/3,0),"Q467","Q468","Q469","Q470"))</f>
        <v/>
      </c>
      <c r="H471" t="str">
        <f t="shared" si="7"/>
        <v/>
      </c>
    </row>
    <row r="472" spans="1:8">
      <c r="A472" s="7"/>
      <c r="F472" s="8"/>
      <c r="G472" t="str">
        <f>IF(A472="","",CHOOSE(ROUNDUP(MONTH(A472)/3,0),"Q468","Q469","Q470","Q471"))</f>
        <v/>
      </c>
      <c r="H472" t="str">
        <f t="shared" si="7"/>
        <v/>
      </c>
    </row>
    <row r="473" spans="1:8">
      <c r="A473" s="7"/>
      <c r="F473" s="8"/>
      <c r="G473" t="str">
        <f>IF(A473="","",CHOOSE(ROUNDUP(MONTH(A473)/3,0),"Q469","Q470","Q471","Q472"))</f>
        <v/>
      </c>
      <c r="H473" t="str">
        <f t="shared" si="7"/>
        <v/>
      </c>
    </row>
    <row r="474" spans="1:8">
      <c r="A474" s="7"/>
      <c r="F474" s="8"/>
      <c r="G474" t="str">
        <f>IF(A474="","",CHOOSE(ROUNDUP(MONTH(A474)/3,0),"Q470","Q471","Q472","Q473"))</f>
        <v/>
      </c>
      <c r="H474" t="str">
        <f t="shared" si="7"/>
        <v/>
      </c>
    </row>
    <row r="475" spans="1:8">
      <c r="A475" s="7"/>
      <c r="F475" s="8"/>
      <c r="G475" t="str">
        <f>IF(A475="","",CHOOSE(ROUNDUP(MONTH(A475)/3,0),"Q471","Q472","Q473","Q474"))</f>
        <v/>
      </c>
      <c r="H475" t="str">
        <f t="shared" si="7"/>
        <v/>
      </c>
    </row>
    <row r="476" spans="1:8">
      <c r="A476" s="7"/>
      <c r="F476" s="8"/>
      <c r="G476" t="str">
        <f>IF(A476="","",CHOOSE(ROUNDUP(MONTH(A476)/3,0),"Q472","Q473","Q474","Q475"))</f>
        <v/>
      </c>
      <c r="H476" t="str">
        <f t="shared" si="7"/>
        <v/>
      </c>
    </row>
    <row r="477" spans="1:8">
      <c r="A477" s="7"/>
      <c r="F477" s="8"/>
      <c r="G477" t="str">
        <f>IF(A477="","",CHOOSE(ROUNDUP(MONTH(A477)/3,0),"Q473","Q474","Q475","Q476"))</f>
        <v/>
      </c>
      <c r="H477" t="str">
        <f t="shared" si="7"/>
        <v/>
      </c>
    </row>
    <row r="478" spans="1:8">
      <c r="A478" s="7"/>
      <c r="F478" s="8"/>
      <c r="G478" t="str">
        <f>IF(A478="","",CHOOSE(ROUNDUP(MONTH(A478)/3,0),"Q474","Q475","Q476","Q477"))</f>
        <v/>
      </c>
      <c r="H478" t="str">
        <f t="shared" si="7"/>
        <v/>
      </c>
    </row>
    <row r="479" spans="1:8">
      <c r="A479" s="7"/>
      <c r="F479" s="8"/>
      <c r="G479" t="str">
        <f>IF(A479="","",CHOOSE(ROUNDUP(MONTH(A479)/3,0),"Q475","Q476","Q477","Q478"))</f>
        <v/>
      </c>
      <c r="H479" t="str">
        <f t="shared" si="7"/>
        <v/>
      </c>
    </row>
    <row r="480" spans="1:8">
      <c r="A480" s="7"/>
      <c r="F480" s="8"/>
      <c r="G480" t="str">
        <f>IF(A480="","",CHOOSE(ROUNDUP(MONTH(A480)/3,0),"Q476","Q477","Q478","Q479"))</f>
        <v/>
      </c>
      <c r="H480" t="str">
        <f t="shared" si="7"/>
        <v/>
      </c>
    </row>
    <row r="481" spans="1:8">
      <c r="A481" s="7"/>
      <c r="F481" s="8"/>
      <c r="G481" t="str">
        <f>IF(A481="","",CHOOSE(ROUNDUP(MONTH(A481)/3,0),"Q477","Q478","Q479","Q480"))</f>
        <v/>
      </c>
      <c r="H481" t="str">
        <f t="shared" si="7"/>
        <v/>
      </c>
    </row>
    <row r="482" spans="1:8">
      <c r="A482" s="7"/>
      <c r="F482" s="8"/>
      <c r="G482" t="str">
        <f>IF(A482="","",CHOOSE(ROUNDUP(MONTH(A482)/3,0),"Q478","Q479","Q480","Q481"))</f>
        <v/>
      </c>
      <c r="H482" t="str">
        <f t="shared" si="7"/>
        <v/>
      </c>
    </row>
    <row r="483" spans="1:8">
      <c r="A483" s="7"/>
      <c r="F483" s="8"/>
      <c r="G483" t="str">
        <f>IF(A483="","",CHOOSE(ROUNDUP(MONTH(A483)/3,0),"Q479","Q480","Q481","Q482"))</f>
        <v/>
      </c>
      <c r="H483" t="str">
        <f t="shared" si="7"/>
        <v/>
      </c>
    </row>
    <row r="484" spans="1:8">
      <c r="A484" s="7"/>
      <c r="F484" s="8"/>
      <c r="G484" t="str">
        <f>IF(A484="","",CHOOSE(ROUNDUP(MONTH(A484)/3,0),"Q480","Q481","Q482","Q483"))</f>
        <v/>
      </c>
      <c r="H484" t="str">
        <f t="shared" si="7"/>
        <v/>
      </c>
    </row>
    <row r="485" spans="1:8">
      <c r="A485" s="7"/>
      <c r="F485" s="8"/>
      <c r="G485" t="str">
        <f>IF(A485="","",CHOOSE(ROUNDUP(MONTH(A485)/3,0),"Q481","Q482","Q483","Q484"))</f>
        <v/>
      </c>
      <c r="H485" t="str">
        <f t="shared" si="7"/>
        <v/>
      </c>
    </row>
    <row r="486" spans="1:8">
      <c r="A486" s="7"/>
      <c r="F486" s="8"/>
      <c r="G486" t="str">
        <f>IF(A486="","",CHOOSE(ROUNDUP(MONTH(A486)/3,0),"Q482","Q483","Q484","Q485"))</f>
        <v/>
      </c>
      <c r="H486" t="str">
        <f t="shared" si="7"/>
        <v/>
      </c>
    </row>
    <row r="487" spans="1:8">
      <c r="A487" s="7"/>
      <c r="F487" s="8"/>
      <c r="G487" t="str">
        <f>IF(A487="","",CHOOSE(ROUNDUP(MONTH(A487)/3,0),"Q483","Q484","Q485","Q486"))</f>
        <v/>
      </c>
      <c r="H487" t="str">
        <f t="shared" si="7"/>
        <v/>
      </c>
    </row>
    <row r="488" spans="1:8">
      <c r="A488" s="7"/>
      <c r="F488" s="8"/>
      <c r="G488" t="str">
        <f>IF(A488="","",CHOOSE(ROUNDUP(MONTH(A488)/3,0),"Q484","Q485","Q486","Q487"))</f>
        <v/>
      </c>
      <c r="H488" t="str">
        <f t="shared" si="7"/>
        <v/>
      </c>
    </row>
    <row r="489" spans="1:8">
      <c r="A489" s="7"/>
      <c r="F489" s="8"/>
      <c r="G489" t="str">
        <f>IF(A489="","",CHOOSE(ROUNDUP(MONTH(A489)/3,0),"Q485","Q486","Q487","Q488"))</f>
        <v/>
      </c>
      <c r="H489" t="str">
        <f t="shared" si="7"/>
        <v/>
      </c>
    </row>
    <row r="490" spans="1:8">
      <c r="A490" s="7"/>
      <c r="F490" s="8"/>
      <c r="G490" t="str">
        <f>IF(A490="","",CHOOSE(ROUNDUP(MONTH(A490)/3,0),"Q486","Q487","Q488","Q489"))</f>
        <v/>
      </c>
      <c r="H490" t="str">
        <f t="shared" si="7"/>
        <v/>
      </c>
    </row>
    <row r="491" spans="1:8">
      <c r="A491" s="7"/>
      <c r="F491" s="8"/>
      <c r="G491" t="str">
        <f>IF(A491="","",CHOOSE(ROUNDUP(MONTH(A491)/3,0),"Q487","Q488","Q489","Q490"))</f>
        <v/>
      </c>
      <c r="H491" t="str">
        <f t="shared" si="7"/>
        <v/>
      </c>
    </row>
    <row r="492" spans="1:8">
      <c r="A492" s="7"/>
      <c r="F492" s="8"/>
      <c r="G492" t="str">
        <f>IF(A492="","",CHOOSE(ROUNDUP(MONTH(A492)/3,0),"Q488","Q489","Q490","Q491"))</f>
        <v/>
      </c>
      <c r="H492" t="str">
        <f t="shared" si="7"/>
        <v/>
      </c>
    </row>
    <row r="493" spans="1:8">
      <c r="A493" s="7"/>
      <c r="F493" s="8"/>
      <c r="G493" t="str">
        <f>IF(A493="","",CHOOSE(ROUNDUP(MONTH(A493)/3,0),"Q489","Q490","Q491","Q492"))</f>
        <v/>
      </c>
      <c r="H493" t="str">
        <f t="shared" si="7"/>
        <v/>
      </c>
    </row>
    <row r="494" spans="1:8">
      <c r="A494" s="7"/>
      <c r="F494" s="8"/>
      <c r="G494" t="str">
        <f>IF(A494="","",CHOOSE(ROUNDUP(MONTH(A494)/3,0),"Q490","Q491","Q492","Q493"))</f>
        <v/>
      </c>
      <c r="H494" t="str">
        <f t="shared" si="7"/>
        <v/>
      </c>
    </row>
    <row r="495" spans="1:8">
      <c r="A495" s="7"/>
      <c r="F495" s="8"/>
      <c r="G495" t="str">
        <f>IF(A495="","",CHOOSE(ROUNDUP(MONTH(A495)/3,0),"Q491","Q492","Q493","Q494"))</f>
        <v/>
      </c>
      <c r="H495" t="str">
        <f t="shared" si="7"/>
        <v/>
      </c>
    </row>
    <row r="496" spans="1:8">
      <c r="A496" s="7"/>
      <c r="F496" s="8"/>
      <c r="G496" t="str">
        <f>IF(A496="","",CHOOSE(ROUNDUP(MONTH(A496)/3,0),"Q492","Q493","Q494","Q495"))</f>
        <v/>
      </c>
      <c r="H496" t="str">
        <f t="shared" si="7"/>
        <v/>
      </c>
    </row>
    <row r="497" spans="1:8">
      <c r="A497" s="7"/>
      <c r="F497" s="8"/>
      <c r="G497" t="str">
        <f>IF(A497="","",CHOOSE(ROUNDUP(MONTH(A497)/3,0),"Q493","Q494","Q495","Q496"))</f>
        <v/>
      </c>
      <c r="H497" t="str">
        <f t="shared" si="7"/>
        <v/>
      </c>
    </row>
    <row r="498" spans="1:8">
      <c r="A498" s="7"/>
      <c r="F498" s="8"/>
      <c r="G498" t="str">
        <f>IF(A498="","",CHOOSE(ROUNDUP(MONTH(A498)/3,0),"Q494","Q495","Q496","Q497"))</f>
        <v/>
      </c>
      <c r="H498" t="str">
        <f t="shared" si="7"/>
        <v/>
      </c>
    </row>
    <row r="499" spans="1:8">
      <c r="A499" s="7"/>
      <c r="F499" s="8"/>
      <c r="G499" t="str">
        <f>IF(A499="","",CHOOSE(ROUNDUP(MONTH(A499)/3,0),"Q495","Q496","Q497","Q498"))</f>
        <v/>
      </c>
      <c r="H499" t="str">
        <f t="shared" si="7"/>
        <v/>
      </c>
    </row>
    <row r="500" spans="1:8">
      <c r="A500" s="7"/>
      <c r="F500" s="8"/>
      <c r="G500" t="str">
        <f>IF(A500="","",CHOOSE(ROUNDUP(MONTH(A500)/3,0),"Q496","Q497","Q498","Q499"))</f>
        <v/>
      </c>
      <c r="H500" t="str">
        <f t="shared" si="7"/>
        <v/>
      </c>
    </row>
    <row r="501" spans="1:8">
      <c r="A501" s="7"/>
      <c r="F501" s="8"/>
      <c r="G501" t="str">
        <f>IF(A501="","",CHOOSE(ROUNDUP(MONTH(A501)/3,0),"Q497","Q498","Q499","Q500"))</f>
        <v/>
      </c>
      <c r="H501" t="str">
        <f t="shared" si="7"/>
        <v/>
      </c>
    </row>
    <row r="502" spans="1:8">
      <c r="A502" s="7"/>
      <c r="F502" s="8"/>
      <c r="G502" t="str">
        <f>IF(A502="","",CHOOSE(ROUNDUP(MONTH(A502)/3,0),"Q498","Q499","Q500","Q501"))</f>
        <v/>
      </c>
      <c r="H502" t="str">
        <f t="shared" si="7"/>
        <v/>
      </c>
    </row>
    <row r="503" spans="1:8">
      <c r="A503" s="7"/>
      <c r="F503" s="8"/>
      <c r="G503" t="str">
        <f>IF(A503="","",CHOOSE(ROUNDUP(MONTH(A503)/3,0),"Q499","Q500","Q501","Q502"))</f>
        <v/>
      </c>
      <c r="H503" t="str">
        <f t="shared" si="7"/>
        <v/>
      </c>
    </row>
    <row r="504" spans="1:8">
      <c r="A504" s="7"/>
      <c r="F504" s="8"/>
      <c r="G504" t="str">
        <f>IF(A504="","",CHOOSE(ROUNDUP(MONTH(A504)/3,0),"Q500","Q501","Q502","Q503"))</f>
        <v/>
      </c>
      <c r="H504" t="str">
        <f t="shared" si="7"/>
        <v/>
      </c>
    </row>
    <row r="505" spans="1:8">
      <c r="A505" s="7"/>
      <c r="F505" s="8"/>
      <c r="G505" t="str">
        <f>IF(A505="","",CHOOSE(ROUNDUP(MONTH(A505)/3,0),"Q501","Q502","Q503","Q504"))</f>
        <v/>
      </c>
      <c r="H505" t="str">
        <f t="shared" si="7"/>
        <v/>
      </c>
    </row>
    <row r="506" spans="1:8">
      <c r="A506" s="7"/>
      <c r="F506" s="8"/>
      <c r="G506" t="str">
        <f>IF(A506="","",CHOOSE(ROUNDUP(MONTH(A506)/3,0),"Q502","Q503","Q504","Q505"))</f>
        <v/>
      </c>
      <c r="H506" t="str">
        <f t="shared" si="7"/>
        <v/>
      </c>
    </row>
    <row r="507" spans="1:8">
      <c r="A507" s="7"/>
      <c r="F507" s="8"/>
      <c r="G507" t="str">
        <f>IF(A507="","",CHOOSE(ROUNDUP(MONTH(A507)/3,0),"Q503","Q504","Q505","Q506"))</f>
        <v/>
      </c>
      <c r="H507" t="str">
        <f t="shared" si="7"/>
        <v/>
      </c>
    </row>
    <row r="508" spans="1:8">
      <c r="A508" s="7"/>
      <c r="F508" s="8"/>
      <c r="G508" t="str">
        <f>IF(A508="","",CHOOSE(ROUNDUP(MONTH(A508)/3,0),"Q504","Q505","Q506","Q507"))</f>
        <v/>
      </c>
      <c r="H508" t="str">
        <f t="shared" si="7"/>
        <v/>
      </c>
    </row>
    <row r="509" spans="1:8">
      <c r="A509" s="7"/>
      <c r="F509" s="8"/>
      <c r="G509" t="str">
        <f>IF(A509="","",CHOOSE(ROUNDUP(MONTH(A509)/3,0),"Q505","Q506","Q507","Q508"))</f>
        <v/>
      </c>
      <c r="H509" t="str">
        <f t="shared" si="7"/>
        <v/>
      </c>
    </row>
    <row r="510" spans="1:8">
      <c r="A510" s="7"/>
      <c r="F510" s="8"/>
      <c r="G510" t="str">
        <f>IF(A510="","",CHOOSE(ROUNDUP(MONTH(A510)/3,0),"Q506","Q507","Q508","Q509"))</f>
        <v/>
      </c>
      <c r="H510" t="str">
        <f t="shared" si="7"/>
        <v/>
      </c>
    </row>
    <row r="511" spans="1:8">
      <c r="A511" s="7"/>
      <c r="F511" s="8"/>
      <c r="G511" t="str">
        <f>IF(A511="","",CHOOSE(ROUNDUP(MONTH(A511)/3,0),"Q507","Q508","Q509","Q510"))</f>
        <v/>
      </c>
      <c r="H511" t="str">
        <f t="shared" si="7"/>
        <v/>
      </c>
    </row>
    <row r="512" spans="1:8">
      <c r="A512" s="7"/>
      <c r="F512" s="8"/>
      <c r="G512" t="str">
        <f>IF(A512="","",CHOOSE(ROUNDUP(MONTH(A512)/3,0),"Q508","Q509","Q510","Q511"))</f>
        <v/>
      </c>
      <c r="H512" t="str">
        <f t="shared" si="7"/>
        <v/>
      </c>
    </row>
    <row r="513" spans="1:8">
      <c r="A513" s="7"/>
      <c r="F513" s="8"/>
      <c r="G513" t="str">
        <f>IF(A513="","",CHOOSE(ROUNDUP(MONTH(A513)/3,0),"Q509","Q510","Q511","Q512"))</f>
        <v/>
      </c>
      <c r="H513" t="str">
        <f t="shared" si="7"/>
        <v/>
      </c>
    </row>
    <row r="514" spans="1:8">
      <c r="A514" s="7"/>
      <c r="F514" s="8"/>
      <c r="G514" t="str">
        <f>IF(A514="","",CHOOSE(ROUNDUP(MONTH(A514)/3,0),"Q510","Q511","Q512","Q513"))</f>
        <v/>
      </c>
      <c r="H514" t="str">
        <f t="shared" si="7"/>
        <v/>
      </c>
    </row>
    <row r="515" spans="1:8">
      <c r="A515" s="7"/>
      <c r="F515" s="8"/>
      <c r="G515" t="str">
        <f>IF(A515="","",CHOOSE(ROUNDUP(MONTH(A515)/3,0),"Q511","Q512","Q513","Q514"))</f>
        <v/>
      </c>
      <c r="H515" t="str">
        <f t="shared" si="7"/>
        <v/>
      </c>
    </row>
    <row r="516" spans="1:8">
      <c r="A516" s="7"/>
      <c r="F516" s="8"/>
      <c r="G516" t="str">
        <f>IF(A516="","",CHOOSE(ROUNDUP(MONTH(A516)/3,0),"Q512","Q513","Q514","Q515"))</f>
        <v/>
      </c>
      <c r="H516" t="str">
        <f t="shared" si="7"/>
        <v/>
      </c>
    </row>
    <row r="517" spans="1:8">
      <c r="A517" s="7"/>
      <c r="F517" s="8"/>
      <c r="G517" t="str">
        <f>IF(A517="","",CHOOSE(ROUNDUP(MONTH(A517)/3,0),"Q513","Q514","Q515","Q516"))</f>
        <v/>
      </c>
      <c r="H517" t="str">
        <f t="shared" ref="H517:H580" si="8">IF(A517="","",TEXT(A517,"mmm"))</f>
        <v/>
      </c>
    </row>
    <row r="518" spans="1:8">
      <c r="A518" s="7"/>
      <c r="F518" s="8"/>
      <c r="G518" t="str">
        <f>IF(A518="","",CHOOSE(ROUNDUP(MONTH(A518)/3,0),"Q514","Q515","Q516","Q517"))</f>
        <v/>
      </c>
      <c r="H518" t="str">
        <f t="shared" si="8"/>
        <v/>
      </c>
    </row>
    <row r="519" spans="1:8">
      <c r="A519" s="7"/>
      <c r="F519" s="8"/>
      <c r="G519" t="str">
        <f>IF(A519="","",CHOOSE(ROUNDUP(MONTH(A519)/3,0),"Q515","Q516","Q517","Q518"))</f>
        <v/>
      </c>
      <c r="H519" t="str">
        <f t="shared" si="8"/>
        <v/>
      </c>
    </row>
    <row r="520" spans="1:8">
      <c r="A520" s="7"/>
      <c r="F520" s="8"/>
      <c r="G520" t="str">
        <f>IF(A520="","",CHOOSE(ROUNDUP(MONTH(A520)/3,0),"Q516","Q517","Q518","Q519"))</f>
        <v/>
      </c>
      <c r="H520" t="str">
        <f t="shared" si="8"/>
        <v/>
      </c>
    </row>
    <row r="521" spans="1:8">
      <c r="A521" s="7"/>
      <c r="F521" s="8"/>
      <c r="G521" t="str">
        <f>IF(A521="","",CHOOSE(ROUNDUP(MONTH(A521)/3,0),"Q517","Q518","Q519","Q520"))</f>
        <v/>
      </c>
      <c r="H521" t="str">
        <f t="shared" si="8"/>
        <v/>
      </c>
    </row>
    <row r="522" spans="1:8">
      <c r="A522" s="7"/>
      <c r="F522" s="8"/>
      <c r="G522" t="str">
        <f>IF(A522="","",CHOOSE(ROUNDUP(MONTH(A522)/3,0),"Q518","Q519","Q520","Q521"))</f>
        <v/>
      </c>
      <c r="H522" t="str">
        <f t="shared" si="8"/>
        <v/>
      </c>
    </row>
    <row r="523" spans="1:8">
      <c r="A523" s="7"/>
      <c r="F523" s="8"/>
      <c r="G523" t="str">
        <f>IF(A523="","",CHOOSE(ROUNDUP(MONTH(A523)/3,0),"Q519","Q520","Q521","Q522"))</f>
        <v/>
      </c>
      <c r="H523" t="str">
        <f t="shared" si="8"/>
        <v/>
      </c>
    </row>
    <row r="524" spans="1:8">
      <c r="A524" s="7"/>
      <c r="F524" s="8"/>
      <c r="G524" t="str">
        <f>IF(A524="","",CHOOSE(ROUNDUP(MONTH(A524)/3,0),"Q520","Q521","Q522","Q523"))</f>
        <v/>
      </c>
      <c r="H524" t="str">
        <f t="shared" si="8"/>
        <v/>
      </c>
    </row>
    <row r="525" spans="1:8">
      <c r="A525" s="7"/>
      <c r="F525" s="8"/>
      <c r="G525" t="str">
        <f>IF(A525="","",CHOOSE(ROUNDUP(MONTH(A525)/3,0),"Q521","Q522","Q523","Q524"))</f>
        <v/>
      </c>
      <c r="H525" t="str">
        <f t="shared" si="8"/>
        <v/>
      </c>
    </row>
    <row r="526" spans="1:8">
      <c r="A526" s="7"/>
      <c r="F526" s="8"/>
      <c r="G526" t="str">
        <f>IF(A526="","",CHOOSE(ROUNDUP(MONTH(A526)/3,0),"Q522","Q523","Q524","Q525"))</f>
        <v/>
      </c>
      <c r="H526" t="str">
        <f t="shared" si="8"/>
        <v/>
      </c>
    </row>
    <row r="527" spans="1:8">
      <c r="A527" s="7"/>
      <c r="F527" s="8"/>
      <c r="G527" t="str">
        <f>IF(A527="","",CHOOSE(ROUNDUP(MONTH(A527)/3,0),"Q523","Q524","Q525","Q526"))</f>
        <v/>
      </c>
      <c r="H527" t="str">
        <f t="shared" si="8"/>
        <v/>
      </c>
    </row>
    <row r="528" spans="1:8">
      <c r="A528" s="7"/>
      <c r="F528" s="8"/>
      <c r="G528" t="str">
        <f>IF(A528="","",CHOOSE(ROUNDUP(MONTH(A528)/3,0),"Q524","Q525","Q526","Q527"))</f>
        <v/>
      </c>
      <c r="H528" t="str">
        <f t="shared" si="8"/>
        <v/>
      </c>
    </row>
    <row r="529" spans="1:8">
      <c r="A529" s="7"/>
      <c r="F529" s="8"/>
      <c r="G529" t="str">
        <f>IF(A529="","",CHOOSE(ROUNDUP(MONTH(A529)/3,0),"Q525","Q526","Q527","Q528"))</f>
        <v/>
      </c>
      <c r="H529" t="str">
        <f t="shared" si="8"/>
        <v/>
      </c>
    </row>
    <row r="530" spans="1:8">
      <c r="A530" s="7"/>
      <c r="F530" s="8"/>
      <c r="G530" t="str">
        <f>IF(A530="","",CHOOSE(ROUNDUP(MONTH(A530)/3,0),"Q526","Q527","Q528","Q529"))</f>
        <v/>
      </c>
      <c r="H530" t="str">
        <f t="shared" si="8"/>
        <v/>
      </c>
    </row>
    <row r="531" spans="1:8">
      <c r="A531" s="7"/>
      <c r="F531" s="8"/>
      <c r="G531" t="str">
        <f>IF(A531="","",CHOOSE(ROUNDUP(MONTH(A531)/3,0),"Q527","Q528","Q529","Q530"))</f>
        <v/>
      </c>
      <c r="H531" t="str">
        <f t="shared" si="8"/>
        <v/>
      </c>
    </row>
    <row r="532" spans="1:8">
      <c r="A532" s="7"/>
      <c r="F532" s="8"/>
      <c r="G532" t="str">
        <f>IF(A532="","",CHOOSE(ROUNDUP(MONTH(A532)/3,0),"Q528","Q529","Q530","Q531"))</f>
        <v/>
      </c>
      <c r="H532" t="str">
        <f t="shared" si="8"/>
        <v/>
      </c>
    </row>
    <row r="533" spans="1:8">
      <c r="A533" s="7"/>
      <c r="F533" s="8"/>
      <c r="G533" t="str">
        <f>IF(A533="","",CHOOSE(ROUNDUP(MONTH(A533)/3,0),"Q529","Q530","Q531","Q532"))</f>
        <v/>
      </c>
      <c r="H533" t="str">
        <f t="shared" si="8"/>
        <v/>
      </c>
    </row>
    <row r="534" spans="1:8">
      <c r="A534" s="7"/>
      <c r="F534" s="8"/>
      <c r="G534" t="str">
        <f>IF(A534="","",CHOOSE(ROUNDUP(MONTH(A534)/3,0),"Q530","Q531","Q532","Q533"))</f>
        <v/>
      </c>
      <c r="H534" t="str">
        <f t="shared" si="8"/>
        <v/>
      </c>
    </row>
    <row r="535" spans="1:8">
      <c r="A535" s="7"/>
      <c r="F535" s="8"/>
      <c r="G535" t="str">
        <f>IF(A535="","",CHOOSE(ROUNDUP(MONTH(A535)/3,0),"Q531","Q532","Q533","Q534"))</f>
        <v/>
      </c>
      <c r="H535" t="str">
        <f t="shared" si="8"/>
        <v/>
      </c>
    </row>
    <row r="536" spans="1:8">
      <c r="A536" s="7"/>
      <c r="F536" s="8"/>
      <c r="G536" t="str">
        <f>IF(A536="","",CHOOSE(ROUNDUP(MONTH(A536)/3,0),"Q532","Q533","Q534","Q535"))</f>
        <v/>
      </c>
      <c r="H536" t="str">
        <f t="shared" si="8"/>
        <v/>
      </c>
    </row>
    <row r="537" spans="1:8">
      <c r="A537" s="7"/>
      <c r="F537" s="8"/>
      <c r="G537" t="str">
        <f>IF(A537="","",CHOOSE(ROUNDUP(MONTH(A537)/3,0),"Q533","Q534","Q535","Q536"))</f>
        <v/>
      </c>
      <c r="H537" t="str">
        <f t="shared" si="8"/>
        <v/>
      </c>
    </row>
    <row r="538" spans="1:8">
      <c r="A538" s="7"/>
      <c r="F538" s="8"/>
      <c r="G538" t="str">
        <f>IF(A538="","",CHOOSE(ROUNDUP(MONTH(A538)/3,0),"Q534","Q535","Q536","Q537"))</f>
        <v/>
      </c>
      <c r="H538" t="str">
        <f t="shared" si="8"/>
        <v/>
      </c>
    </row>
    <row r="539" spans="1:8">
      <c r="A539" s="7"/>
      <c r="F539" s="8"/>
      <c r="G539" t="str">
        <f>IF(A539="","",CHOOSE(ROUNDUP(MONTH(A539)/3,0),"Q535","Q536","Q537","Q538"))</f>
        <v/>
      </c>
      <c r="H539" t="str">
        <f t="shared" si="8"/>
        <v/>
      </c>
    </row>
    <row r="540" spans="1:8">
      <c r="A540" s="7"/>
      <c r="F540" s="8"/>
      <c r="G540" t="str">
        <f>IF(A540="","",CHOOSE(ROUNDUP(MONTH(A540)/3,0),"Q536","Q537","Q538","Q539"))</f>
        <v/>
      </c>
      <c r="H540" t="str">
        <f t="shared" si="8"/>
        <v/>
      </c>
    </row>
    <row r="541" spans="1:8">
      <c r="A541" s="7"/>
      <c r="F541" s="8"/>
      <c r="G541" t="str">
        <f>IF(A541="","",CHOOSE(ROUNDUP(MONTH(A541)/3,0),"Q537","Q538","Q539","Q540"))</f>
        <v/>
      </c>
      <c r="H541" t="str">
        <f t="shared" si="8"/>
        <v/>
      </c>
    </row>
    <row r="542" spans="1:8">
      <c r="A542" s="7"/>
      <c r="F542" s="8"/>
      <c r="G542" t="str">
        <f>IF(A542="","",CHOOSE(ROUNDUP(MONTH(A542)/3,0),"Q538","Q539","Q540","Q541"))</f>
        <v/>
      </c>
      <c r="H542" t="str">
        <f t="shared" si="8"/>
        <v/>
      </c>
    </row>
    <row r="543" spans="1:8">
      <c r="A543" s="7"/>
      <c r="F543" s="8"/>
      <c r="G543" t="str">
        <f>IF(A543="","",CHOOSE(ROUNDUP(MONTH(A543)/3,0),"Q539","Q540","Q541","Q542"))</f>
        <v/>
      </c>
      <c r="H543" t="str">
        <f t="shared" si="8"/>
        <v/>
      </c>
    </row>
    <row r="544" spans="1:8">
      <c r="A544" s="7"/>
      <c r="F544" s="8"/>
      <c r="G544" t="str">
        <f>IF(A544="","",CHOOSE(ROUNDUP(MONTH(A544)/3,0),"Q540","Q541","Q542","Q543"))</f>
        <v/>
      </c>
      <c r="H544" t="str">
        <f t="shared" si="8"/>
        <v/>
      </c>
    </row>
    <row r="545" spans="1:8">
      <c r="A545" s="7"/>
      <c r="F545" s="8"/>
      <c r="G545" t="str">
        <f>IF(A545="","",CHOOSE(ROUNDUP(MONTH(A545)/3,0),"Q541","Q542","Q543","Q544"))</f>
        <v/>
      </c>
      <c r="H545" t="str">
        <f t="shared" si="8"/>
        <v/>
      </c>
    </row>
    <row r="546" spans="1:8">
      <c r="A546" s="7"/>
      <c r="F546" s="8"/>
      <c r="G546" t="str">
        <f>IF(A546="","",CHOOSE(ROUNDUP(MONTH(A546)/3,0),"Q542","Q543","Q544","Q545"))</f>
        <v/>
      </c>
      <c r="H546" t="str">
        <f t="shared" si="8"/>
        <v/>
      </c>
    </row>
    <row r="547" spans="1:8">
      <c r="A547" s="7"/>
      <c r="F547" s="8"/>
      <c r="G547" t="str">
        <f>IF(A547="","",CHOOSE(ROUNDUP(MONTH(A547)/3,0),"Q543","Q544","Q545","Q546"))</f>
        <v/>
      </c>
      <c r="H547" t="str">
        <f t="shared" si="8"/>
        <v/>
      </c>
    </row>
    <row r="548" spans="1:8">
      <c r="A548" s="7"/>
      <c r="F548" s="8"/>
      <c r="G548" t="str">
        <f>IF(A548="","",CHOOSE(ROUNDUP(MONTH(A548)/3,0),"Q544","Q545","Q546","Q547"))</f>
        <v/>
      </c>
      <c r="H548" t="str">
        <f t="shared" si="8"/>
        <v/>
      </c>
    </row>
    <row r="549" spans="1:8">
      <c r="A549" s="7"/>
      <c r="F549" s="8"/>
      <c r="G549" t="str">
        <f>IF(A549="","",CHOOSE(ROUNDUP(MONTH(A549)/3,0),"Q545","Q546","Q547","Q548"))</f>
        <v/>
      </c>
      <c r="H549" t="str">
        <f t="shared" si="8"/>
        <v/>
      </c>
    </row>
    <row r="550" spans="1:8">
      <c r="A550" s="7"/>
      <c r="F550" s="8"/>
      <c r="G550" t="str">
        <f>IF(A550="","",CHOOSE(ROUNDUP(MONTH(A550)/3,0),"Q546","Q547","Q548","Q549"))</f>
        <v/>
      </c>
      <c r="H550" t="str">
        <f t="shared" si="8"/>
        <v/>
      </c>
    </row>
    <row r="551" spans="1:8">
      <c r="A551" s="7"/>
      <c r="F551" s="8"/>
      <c r="G551" t="str">
        <f>IF(A551="","",CHOOSE(ROUNDUP(MONTH(A551)/3,0),"Q547","Q548","Q549","Q550"))</f>
        <v/>
      </c>
      <c r="H551" t="str">
        <f t="shared" si="8"/>
        <v/>
      </c>
    </row>
    <row r="552" spans="1:8">
      <c r="A552" s="7"/>
      <c r="F552" s="8"/>
      <c r="G552" t="str">
        <f>IF(A552="","",CHOOSE(ROUNDUP(MONTH(A552)/3,0),"Q548","Q549","Q550","Q551"))</f>
        <v/>
      </c>
      <c r="H552" t="str">
        <f t="shared" si="8"/>
        <v/>
      </c>
    </row>
    <row r="553" spans="1:8">
      <c r="A553" s="7"/>
      <c r="F553" s="8"/>
      <c r="G553" t="str">
        <f>IF(A553="","",CHOOSE(ROUNDUP(MONTH(A553)/3,0),"Q549","Q550","Q551","Q552"))</f>
        <v/>
      </c>
      <c r="H553" t="str">
        <f t="shared" si="8"/>
        <v/>
      </c>
    </row>
    <row r="554" spans="1:8">
      <c r="A554" s="7"/>
      <c r="F554" s="8"/>
      <c r="G554" t="str">
        <f>IF(A554="","",CHOOSE(ROUNDUP(MONTH(A554)/3,0),"Q550","Q551","Q552","Q553"))</f>
        <v/>
      </c>
      <c r="H554" t="str">
        <f t="shared" si="8"/>
        <v/>
      </c>
    </row>
    <row r="555" spans="1:8">
      <c r="A555" s="7"/>
      <c r="F555" s="8"/>
      <c r="G555" t="str">
        <f>IF(A555="","",CHOOSE(ROUNDUP(MONTH(A555)/3,0),"Q551","Q552","Q553","Q554"))</f>
        <v/>
      </c>
      <c r="H555" t="str">
        <f t="shared" si="8"/>
        <v/>
      </c>
    </row>
    <row r="556" spans="1:8">
      <c r="A556" s="7"/>
      <c r="F556" s="8"/>
      <c r="G556" t="str">
        <f>IF(A556="","",CHOOSE(ROUNDUP(MONTH(A556)/3,0),"Q552","Q553","Q554","Q555"))</f>
        <v/>
      </c>
      <c r="H556" t="str">
        <f t="shared" si="8"/>
        <v/>
      </c>
    </row>
    <row r="557" spans="1:8">
      <c r="A557" s="7"/>
      <c r="F557" s="8"/>
      <c r="G557" t="str">
        <f>IF(A557="","",CHOOSE(ROUNDUP(MONTH(A557)/3,0),"Q553","Q554","Q555","Q556"))</f>
        <v/>
      </c>
      <c r="H557" t="str">
        <f t="shared" si="8"/>
        <v/>
      </c>
    </row>
    <row r="558" spans="1:8">
      <c r="A558" s="7"/>
      <c r="F558" s="8"/>
      <c r="G558" t="str">
        <f>IF(A558="","",CHOOSE(ROUNDUP(MONTH(A558)/3,0),"Q554","Q555","Q556","Q557"))</f>
        <v/>
      </c>
      <c r="H558" t="str">
        <f t="shared" si="8"/>
        <v/>
      </c>
    </row>
    <row r="559" spans="1:8">
      <c r="A559" s="7"/>
      <c r="F559" s="8"/>
      <c r="G559" t="str">
        <f>IF(A559="","",CHOOSE(ROUNDUP(MONTH(A559)/3,0),"Q555","Q556","Q557","Q558"))</f>
        <v/>
      </c>
      <c r="H559" t="str">
        <f t="shared" si="8"/>
        <v/>
      </c>
    </row>
    <row r="560" spans="1:8">
      <c r="A560" s="7"/>
      <c r="F560" s="8"/>
      <c r="G560" t="str">
        <f>IF(A560="","",CHOOSE(ROUNDUP(MONTH(A560)/3,0),"Q556","Q557","Q558","Q559"))</f>
        <v/>
      </c>
      <c r="H560" t="str">
        <f t="shared" si="8"/>
        <v/>
      </c>
    </row>
    <row r="561" spans="1:8">
      <c r="A561" s="7"/>
      <c r="F561" s="8"/>
      <c r="G561" t="str">
        <f>IF(A561="","",CHOOSE(ROUNDUP(MONTH(A561)/3,0),"Q557","Q558","Q559","Q560"))</f>
        <v/>
      </c>
      <c r="H561" t="str">
        <f t="shared" si="8"/>
        <v/>
      </c>
    </row>
    <row r="562" spans="1:8">
      <c r="A562" s="7"/>
      <c r="F562" s="8"/>
      <c r="G562" t="str">
        <f>IF(A562="","",CHOOSE(ROUNDUP(MONTH(A562)/3,0),"Q558","Q559","Q560","Q561"))</f>
        <v/>
      </c>
      <c r="H562" t="str">
        <f t="shared" si="8"/>
        <v/>
      </c>
    </row>
    <row r="563" spans="1:8">
      <c r="A563" s="7"/>
      <c r="F563" s="8"/>
      <c r="G563" t="str">
        <f>IF(A563="","",CHOOSE(ROUNDUP(MONTH(A563)/3,0),"Q559","Q560","Q561","Q562"))</f>
        <v/>
      </c>
      <c r="H563" t="str">
        <f t="shared" si="8"/>
        <v/>
      </c>
    </row>
    <row r="564" spans="1:8">
      <c r="A564" s="7"/>
      <c r="F564" s="8"/>
      <c r="G564" t="str">
        <f>IF(A564="","",CHOOSE(ROUNDUP(MONTH(A564)/3,0),"Q560","Q561","Q562","Q563"))</f>
        <v/>
      </c>
      <c r="H564" t="str">
        <f t="shared" si="8"/>
        <v/>
      </c>
    </row>
    <row r="565" spans="1:8">
      <c r="A565" s="7"/>
      <c r="F565" s="8"/>
      <c r="G565" t="str">
        <f>IF(A565="","",CHOOSE(ROUNDUP(MONTH(A565)/3,0),"Q561","Q562","Q563","Q564"))</f>
        <v/>
      </c>
      <c r="H565" t="str">
        <f t="shared" si="8"/>
        <v/>
      </c>
    </row>
    <row r="566" spans="1:8">
      <c r="A566" s="7"/>
      <c r="F566" s="8"/>
      <c r="G566" t="str">
        <f>IF(A566="","",CHOOSE(ROUNDUP(MONTH(A566)/3,0),"Q562","Q563","Q564","Q565"))</f>
        <v/>
      </c>
      <c r="H566" t="str">
        <f t="shared" si="8"/>
        <v/>
      </c>
    </row>
    <row r="567" spans="1:8">
      <c r="A567" s="7"/>
      <c r="F567" s="8"/>
      <c r="G567" t="str">
        <f>IF(A567="","",CHOOSE(ROUNDUP(MONTH(A567)/3,0),"Q563","Q564","Q565","Q566"))</f>
        <v/>
      </c>
      <c r="H567" t="str">
        <f t="shared" si="8"/>
        <v/>
      </c>
    </row>
    <row r="568" spans="1:8">
      <c r="A568" s="7"/>
      <c r="F568" s="8"/>
      <c r="G568" t="str">
        <f>IF(A568="","",CHOOSE(ROUNDUP(MONTH(A568)/3,0),"Q564","Q565","Q566","Q567"))</f>
        <v/>
      </c>
      <c r="H568" t="str">
        <f t="shared" si="8"/>
        <v/>
      </c>
    </row>
    <row r="569" spans="1:8">
      <c r="A569" s="7"/>
      <c r="F569" s="8"/>
      <c r="G569" t="str">
        <f>IF(A569="","",CHOOSE(ROUNDUP(MONTH(A569)/3,0),"Q565","Q566","Q567","Q568"))</f>
        <v/>
      </c>
      <c r="H569" t="str">
        <f t="shared" si="8"/>
        <v/>
      </c>
    </row>
    <row r="570" spans="1:8">
      <c r="A570" s="7"/>
      <c r="F570" s="8"/>
      <c r="G570" t="str">
        <f>IF(A570="","",CHOOSE(ROUNDUP(MONTH(A570)/3,0),"Q566","Q567","Q568","Q569"))</f>
        <v/>
      </c>
      <c r="H570" t="str">
        <f t="shared" si="8"/>
        <v/>
      </c>
    </row>
    <row r="571" spans="1:8">
      <c r="A571" s="7"/>
      <c r="F571" s="8"/>
      <c r="G571" t="str">
        <f>IF(A571="","",CHOOSE(ROUNDUP(MONTH(A571)/3,0),"Q567","Q568","Q569","Q570"))</f>
        <v/>
      </c>
      <c r="H571" t="str">
        <f t="shared" si="8"/>
        <v/>
      </c>
    </row>
    <row r="572" spans="1:8">
      <c r="A572" s="7"/>
      <c r="F572" s="8"/>
      <c r="G572" t="str">
        <f>IF(A572="","",CHOOSE(ROUNDUP(MONTH(A572)/3,0),"Q568","Q569","Q570","Q571"))</f>
        <v/>
      </c>
      <c r="H572" t="str">
        <f t="shared" si="8"/>
        <v/>
      </c>
    </row>
    <row r="573" spans="1:8">
      <c r="A573" s="7"/>
      <c r="F573" s="8"/>
      <c r="G573" t="str">
        <f>IF(A573="","",CHOOSE(ROUNDUP(MONTH(A573)/3,0),"Q569","Q570","Q571","Q572"))</f>
        <v/>
      </c>
      <c r="H573" t="str">
        <f t="shared" si="8"/>
        <v/>
      </c>
    </row>
    <row r="574" spans="1:8">
      <c r="A574" s="7"/>
      <c r="F574" s="8"/>
      <c r="G574" t="str">
        <f>IF(A574="","",CHOOSE(ROUNDUP(MONTH(A574)/3,0),"Q570","Q571","Q572","Q573"))</f>
        <v/>
      </c>
      <c r="H574" t="str">
        <f t="shared" si="8"/>
        <v/>
      </c>
    </row>
    <row r="575" spans="1:8">
      <c r="A575" s="7"/>
      <c r="F575" s="8"/>
      <c r="G575" t="str">
        <f>IF(A575="","",CHOOSE(ROUNDUP(MONTH(A575)/3,0),"Q571","Q572","Q573","Q574"))</f>
        <v/>
      </c>
      <c r="H575" t="str">
        <f t="shared" si="8"/>
        <v/>
      </c>
    </row>
    <row r="576" spans="1:8">
      <c r="A576" s="7"/>
      <c r="F576" s="8"/>
      <c r="G576" t="str">
        <f>IF(A576="","",CHOOSE(ROUNDUP(MONTH(A576)/3,0),"Q572","Q573","Q574","Q575"))</f>
        <v/>
      </c>
      <c r="H576" t="str">
        <f t="shared" si="8"/>
        <v/>
      </c>
    </row>
    <row r="577" spans="1:8">
      <c r="A577" s="7"/>
      <c r="F577" s="8"/>
      <c r="G577" t="str">
        <f>IF(A577="","",CHOOSE(ROUNDUP(MONTH(A577)/3,0),"Q573","Q574","Q575","Q576"))</f>
        <v/>
      </c>
      <c r="H577" t="str">
        <f t="shared" si="8"/>
        <v/>
      </c>
    </row>
    <row r="578" spans="1:8">
      <c r="A578" s="7"/>
      <c r="F578" s="8"/>
      <c r="G578" t="str">
        <f>IF(A578="","",CHOOSE(ROUNDUP(MONTH(A578)/3,0),"Q574","Q575","Q576","Q577"))</f>
        <v/>
      </c>
      <c r="H578" t="str">
        <f t="shared" si="8"/>
        <v/>
      </c>
    </row>
    <row r="579" spans="1:8">
      <c r="A579" s="7"/>
      <c r="F579" s="8"/>
      <c r="G579" t="str">
        <f>IF(A579="","",CHOOSE(ROUNDUP(MONTH(A579)/3,0),"Q575","Q576","Q577","Q578"))</f>
        <v/>
      </c>
      <c r="H579" t="str">
        <f t="shared" si="8"/>
        <v/>
      </c>
    </row>
    <row r="580" spans="1:8">
      <c r="A580" s="7"/>
      <c r="F580" s="8"/>
      <c r="G580" t="str">
        <f>IF(A580="","",CHOOSE(ROUNDUP(MONTH(A580)/3,0),"Q576","Q577","Q578","Q579"))</f>
        <v/>
      </c>
      <c r="H580" t="str">
        <f t="shared" si="8"/>
        <v/>
      </c>
    </row>
    <row r="581" spans="1:8">
      <c r="A581" s="7"/>
      <c r="F581" s="8"/>
      <c r="G581" t="str">
        <f>IF(A581="","",CHOOSE(ROUNDUP(MONTH(A581)/3,0),"Q577","Q578","Q579","Q580"))</f>
        <v/>
      </c>
      <c r="H581" t="str">
        <f t="shared" ref="H581:H644" si="9">IF(A581="","",TEXT(A581,"mmm"))</f>
        <v/>
      </c>
    </row>
    <row r="582" spans="1:8">
      <c r="A582" s="7"/>
      <c r="F582" s="8"/>
      <c r="G582" t="str">
        <f>IF(A582="","",CHOOSE(ROUNDUP(MONTH(A582)/3,0),"Q578","Q579","Q580","Q581"))</f>
        <v/>
      </c>
      <c r="H582" t="str">
        <f t="shared" si="9"/>
        <v/>
      </c>
    </row>
    <row r="583" spans="1:8">
      <c r="A583" s="7"/>
      <c r="F583" s="8"/>
      <c r="G583" t="str">
        <f>IF(A583="","",CHOOSE(ROUNDUP(MONTH(A583)/3,0),"Q579","Q580","Q581","Q582"))</f>
        <v/>
      </c>
      <c r="H583" t="str">
        <f t="shared" si="9"/>
        <v/>
      </c>
    </row>
    <row r="584" spans="1:8">
      <c r="A584" s="7"/>
      <c r="F584" s="8"/>
      <c r="G584" t="str">
        <f>IF(A584="","",CHOOSE(ROUNDUP(MONTH(A584)/3,0),"Q580","Q581","Q582","Q583"))</f>
        <v/>
      </c>
      <c r="H584" t="str">
        <f t="shared" si="9"/>
        <v/>
      </c>
    </row>
    <row r="585" spans="1:8">
      <c r="A585" s="7"/>
      <c r="F585" s="8"/>
      <c r="G585" t="str">
        <f>IF(A585="","",CHOOSE(ROUNDUP(MONTH(A585)/3,0),"Q581","Q582","Q583","Q584"))</f>
        <v/>
      </c>
      <c r="H585" t="str">
        <f t="shared" si="9"/>
        <v/>
      </c>
    </row>
    <row r="586" spans="1:8">
      <c r="A586" s="7"/>
      <c r="F586" s="8"/>
      <c r="G586" t="str">
        <f>IF(A586="","",CHOOSE(ROUNDUP(MONTH(A586)/3,0),"Q582","Q583","Q584","Q585"))</f>
        <v/>
      </c>
      <c r="H586" t="str">
        <f t="shared" si="9"/>
        <v/>
      </c>
    </row>
    <row r="587" spans="1:8">
      <c r="A587" s="7"/>
      <c r="F587" s="8"/>
      <c r="G587" t="str">
        <f>IF(A587="","",CHOOSE(ROUNDUP(MONTH(A587)/3,0),"Q583","Q584","Q585","Q586"))</f>
        <v/>
      </c>
      <c r="H587" t="str">
        <f t="shared" si="9"/>
        <v/>
      </c>
    </row>
    <row r="588" spans="1:8">
      <c r="A588" s="7"/>
      <c r="F588" s="8"/>
      <c r="G588" t="str">
        <f>IF(A588="","",CHOOSE(ROUNDUP(MONTH(A588)/3,0),"Q584","Q585","Q586","Q587"))</f>
        <v/>
      </c>
      <c r="H588" t="str">
        <f t="shared" si="9"/>
        <v/>
      </c>
    </row>
    <row r="589" spans="1:8">
      <c r="A589" s="7"/>
      <c r="F589" s="8"/>
      <c r="G589" t="str">
        <f>IF(A589="","",CHOOSE(ROUNDUP(MONTH(A589)/3,0),"Q585","Q586","Q587","Q588"))</f>
        <v/>
      </c>
      <c r="H589" t="str">
        <f t="shared" si="9"/>
        <v/>
      </c>
    </row>
    <row r="590" spans="1:8">
      <c r="A590" s="7"/>
      <c r="F590" s="8"/>
      <c r="G590" t="str">
        <f>IF(A590="","",CHOOSE(ROUNDUP(MONTH(A590)/3,0),"Q586","Q587","Q588","Q589"))</f>
        <v/>
      </c>
      <c r="H590" t="str">
        <f t="shared" si="9"/>
        <v/>
      </c>
    </row>
    <row r="591" spans="1:8">
      <c r="A591" s="7"/>
      <c r="F591" s="8"/>
      <c r="G591" t="str">
        <f>IF(A591="","",CHOOSE(ROUNDUP(MONTH(A591)/3,0),"Q587","Q588","Q589","Q590"))</f>
        <v/>
      </c>
      <c r="H591" t="str">
        <f t="shared" si="9"/>
        <v/>
      </c>
    </row>
    <row r="592" spans="1:8">
      <c r="A592" s="7"/>
      <c r="F592" s="8"/>
      <c r="G592" t="str">
        <f>IF(A592="","",CHOOSE(ROUNDUP(MONTH(A592)/3,0),"Q588","Q589","Q590","Q591"))</f>
        <v/>
      </c>
      <c r="H592" t="str">
        <f t="shared" si="9"/>
        <v/>
      </c>
    </row>
    <row r="593" spans="1:8">
      <c r="A593" s="7"/>
      <c r="F593" s="8"/>
      <c r="G593" t="str">
        <f>IF(A593="","",CHOOSE(ROUNDUP(MONTH(A593)/3,0),"Q589","Q590","Q591","Q592"))</f>
        <v/>
      </c>
      <c r="H593" t="str">
        <f t="shared" si="9"/>
        <v/>
      </c>
    </row>
    <row r="594" spans="1:8">
      <c r="A594" s="7"/>
      <c r="F594" s="8"/>
      <c r="G594" t="str">
        <f>IF(A594="","",CHOOSE(ROUNDUP(MONTH(A594)/3,0),"Q590","Q591","Q592","Q593"))</f>
        <v/>
      </c>
      <c r="H594" t="str">
        <f t="shared" si="9"/>
        <v/>
      </c>
    </row>
    <row r="595" spans="1:8">
      <c r="A595" s="7"/>
      <c r="F595" s="8"/>
      <c r="G595" t="str">
        <f>IF(A595="","",CHOOSE(ROUNDUP(MONTH(A595)/3,0),"Q591","Q592","Q593","Q594"))</f>
        <v/>
      </c>
      <c r="H595" t="str">
        <f t="shared" si="9"/>
        <v/>
      </c>
    </row>
    <row r="596" spans="1:8">
      <c r="A596" s="7"/>
      <c r="F596" s="8"/>
      <c r="G596" t="str">
        <f>IF(A596="","",CHOOSE(ROUNDUP(MONTH(A596)/3,0),"Q592","Q593","Q594","Q595"))</f>
        <v/>
      </c>
      <c r="H596" t="str">
        <f t="shared" si="9"/>
        <v/>
      </c>
    </row>
    <row r="597" spans="1:8">
      <c r="A597" s="7"/>
      <c r="F597" s="8"/>
      <c r="G597" t="str">
        <f>IF(A597="","",CHOOSE(ROUNDUP(MONTH(A597)/3,0),"Q593","Q594","Q595","Q596"))</f>
        <v/>
      </c>
      <c r="H597" t="str">
        <f t="shared" si="9"/>
        <v/>
      </c>
    </row>
    <row r="598" spans="1:8">
      <c r="A598" s="7"/>
      <c r="F598" s="8"/>
      <c r="G598" t="str">
        <f>IF(A598="","",CHOOSE(ROUNDUP(MONTH(A598)/3,0),"Q594","Q595","Q596","Q597"))</f>
        <v/>
      </c>
      <c r="H598" t="str">
        <f t="shared" si="9"/>
        <v/>
      </c>
    </row>
    <row r="599" spans="1:8">
      <c r="A599" s="7"/>
      <c r="F599" s="8"/>
      <c r="G599" t="str">
        <f>IF(A599="","",CHOOSE(ROUNDUP(MONTH(A599)/3,0),"Q595","Q596","Q597","Q598"))</f>
        <v/>
      </c>
      <c r="H599" t="str">
        <f t="shared" si="9"/>
        <v/>
      </c>
    </row>
    <row r="600" spans="1:8">
      <c r="A600" s="7"/>
      <c r="F600" s="8"/>
      <c r="G600" t="str">
        <f>IF(A600="","",CHOOSE(ROUNDUP(MONTH(A600)/3,0),"Q596","Q597","Q598","Q599"))</f>
        <v/>
      </c>
      <c r="H600" t="str">
        <f t="shared" si="9"/>
        <v/>
      </c>
    </row>
    <row r="601" spans="1:8">
      <c r="A601" s="7"/>
      <c r="F601" s="8"/>
      <c r="G601" t="str">
        <f>IF(A601="","",CHOOSE(ROUNDUP(MONTH(A601)/3,0),"Q597","Q598","Q599","Q600"))</f>
        <v/>
      </c>
      <c r="H601" t="str">
        <f t="shared" si="9"/>
        <v/>
      </c>
    </row>
    <row r="602" spans="1:8">
      <c r="A602" s="7"/>
      <c r="F602" s="8"/>
      <c r="G602" t="str">
        <f>IF(A602="","",CHOOSE(ROUNDUP(MONTH(A602)/3,0),"Q598","Q599","Q600","Q601"))</f>
        <v/>
      </c>
      <c r="H602" t="str">
        <f t="shared" si="9"/>
        <v/>
      </c>
    </row>
    <row r="603" spans="1:8">
      <c r="A603" s="7"/>
      <c r="F603" s="8"/>
      <c r="G603" t="str">
        <f>IF(A603="","",CHOOSE(ROUNDUP(MONTH(A603)/3,0),"Q599","Q600","Q601","Q602"))</f>
        <v/>
      </c>
      <c r="H603" t="str">
        <f t="shared" si="9"/>
        <v/>
      </c>
    </row>
    <row r="604" spans="1:8">
      <c r="A604" s="7"/>
      <c r="F604" s="8"/>
      <c r="G604" t="str">
        <f>IF(A604="","",CHOOSE(ROUNDUP(MONTH(A604)/3,0),"Q600","Q601","Q602","Q603"))</f>
        <v/>
      </c>
      <c r="H604" t="str">
        <f t="shared" si="9"/>
        <v/>
      </c>
    </row>
    <row r="605" spans="1:8">
      <c r="A605" s="7"/>
      <c r="F605" s="8"/>
      <c r="G605" t="str">
        <f>IF(A605="","",CHOOSE(ROUNDUP(MONTH(A605)/3,0),"Q601","Q602","Q603","Q604"))</f>
        <v/>
      </c>
      <c r="H605" t="str">
        <f t="shared" si="9"/>
        <v/>
      </c>
    </row>
    <row r="606" spans="1:8">
      <c r="A606" s="7"/>
      <c r="F606" s="8"/>
      <c r="G606" t="str">
        <f>IF(A606="","",CHOOSE(ROUNDUP(MONTH(A606)/3,0),"Q602","Q603","Q604","Q605"))</f>
        <v/>
      </c>
      <c r="H606" t="str">
        <f t="shared" si="9"/>
        <v/>
      </c>
    </row>
    <row r="607" spans="1:8">
      <c r="A607" s="7"/>
      <c r="F607" s="8"/>
      <c r="G607" t="str">
        <f>IF(A607="","",CHOOSE(ROUNDUP(MONTH(A607)/3,0),"Q603","Q604","Q605","Q606"))</f>
        <v/>
      </c>
      <c r="H607" t="str">
        <f t="shared" si="9"/>
        <v/>
      </c>
    </row>
    <row r="608" spans="1:8">
      <c r="A608" s="7"/>
      <c r="F608" s="8"/>
      <c r="G608" t="str">
        <f>IF(A608="","",CHOOSE(ROUNDUP(MONTH(A608)/3,0),"Q604","Q605","Q606","Q607"))</f>
        <v/>
      </c>
      <c r="H608" t="str">
        <f t="shared" si="9"/>
        <v/>
      </c>
    </row>
    <row r="609" spans="1:8">
      <c r="A609" s="7"/>
      <c r="F609" s="8"/>
      <c r="G609" t="str">
        <f>IF(A609="","",CHOOSE(ROUNDUP(MONTH(A609)/3,0),"Q605","Q606","Q607","Q608"))</f>
        <v/>
      </c>
      <c r="H609" t="str">
        <f t="shared" si="9"/>
        <v/>
      </c>
    </row>
    <row r="610" spans="1:8">
      <c r="A610" s="7"/>
      <c r="F610" s="8"/>
      <c r="G610" t="str">
        <f>IF(A610="","",CHOOSE(ROUNDUP(MONTH(A610)/3,0),"Q606","Q607","Q608","Q609"))</f>
        <v/>
      </c>
      <c r="H610" t="str">
        <f t="shared" si="9"/>
        <v/>
      </c>
    </row>
    <row r="611" spans="1:8">
      <c r="A611" s="7"/>
      <c r="F611" s="8"/>
      <c r="G611" t="str">
        <f>IF(A611="","",CHOOSE(ROUNDUP(MONTH(A611)/3,0),"Q607","Q608","Q609","Q610"))</f>
        <v/>
      </c>
      <c r="H611" t="str">
        <f t="shared" si="9"/>
        <v/>
      </c>
    </row>
    <row r="612" spans="1:8">
      <c r="A612" s="7"/>
      <c r="F612" s="8"/>
      <c r="G612" t="str">
        <f>IF(A612="","",CHOOSE(ROUNDUP(MONTH(A612)/3,0),"Q608","Q609","Q610","Q611"))</f>
        <v/>
      </c>
      <c r="H612" t="str">
        <f t="shared" si="9"/>
        <v/>
      </c>
    </row>
    <row r="613" spans="1:8">
      <c r="A613" s="7"/>
      <c r="F613" s="8"/>
      <c r="G613" t="str">
        <f>IF(A613="","",CHOOSE(ROUNDUP(MONTH(A613)/3,0),"Q609","Q610","Q611","Q612"))</f>
        <v/>
      </c>
      <c r="H613" t="str">
        <f t="shared" si="9"/>
        <v/>
      </c>
    </row>
    <row r="614" spans="1:8">
      <c r="A614" s="7"/>
      <c r="F614" s="8"/>
      <c r="G614" t="str">
        <f>IF(A614="","",CHOOSE(ROUNDUP(MONTH(A614)/3,0),"Q610","Q611","Q612","Q613"))</f>
        <v/>
      </c>
      <c r="H614" t="str">
        <f t="shared" si="9"/>
        <v/>
      </c>
    </row>
    <row r="615" spans="1:8">
      <c r="A615" s="7"/>
      <c r="F615" s="8"/>
      <c r="G615" t="str">
        <f>IF(A615="","",CHOOSE(ROUNDUP(MONTH(A615)/3,0),"Q611","Q612","Q613","Q614"))</f>
        <v/>
      </c>
      <c r="H615" t="str">
        <f t="shared" si="9"/>
        <v/>
      </c>
    </row>
    <row r="616" spans="1:8">
      <c r="A616" s="7"/>
      <c r="F616" s="8"/>
      <c r="G616" t="str">
        <f>IF(A616="","",CHOOSE(ROUNDUP(MONTH(A616)/3,0),"Q612","Q613","Q614","Q615"))</f>
        <v/>
      </c>
      <c r="H616" t="str">
        <f t="shared" si="9"/>
        <v/>
      </c>
    </row>
    <row r="617" spans="1:8">
      <c r="A617" s="7"/>
      <c r="F617" s="8"/>
      <c r="G617" t="str">
        <f>IF(A617="","",CHOOSE(ROUNDUP(MONTH(A617)/3,0),"Q613","Q614","Q615","Q616"))</f>
        <v/>
      </c>
      <c r="H617" t="str">
        <f t="shared" si="9"/>
        <v/>
      </c>
    </row>
    <row r="618" spans="1:8">
      <c r="A618" s="7"/>
      <c r="F618" s="8"/>
      <c r="G618" t="str">
        <f>IF(A618="","",CHOOSE(ROUNDUP(MONTH(A618)/3,0),"Q614","Q615","Q616","Q617"))</f>
        <v/>
      </c>
      <c r="H618" t="str">
        <f t="shared" si="9"/>
        <v/>
      </c>
    </row>
    <row r="619" spans="1:8">
      <c r="A619" s="7"/>
      <c r="F619" s="8"/>
      <c r="G619" t="str">
        <f>IF(A619="","",CHOOSE(ROUNDUP(MONTH(A619)/3,0),"Q615","Q616","Q617","Q618"))</f>
        <v/>
      </c>
      <c r="H619" t="str">
        <f t="shared" si="9"/>
        <v/>
      </c>
    </row>
    <row r="620" spans="1:8">
      <c r="A620" s="7"/>
      <c r="F620" s="8"/>
      <c r="G620" t="str">
        <f>IF(A620="","",CHOOSE(ROUNDUP(MONTH(A620)/3,0),"Q616","Q617","Q618","Q619"))</f>
        <v/>
      </c>
      <c r="H620" t="str">
        <f t="shared" si="9"/>
        <v/>
      </c>
    </row>
    <row r="621" spans="1:8">
      <c r="A621" s="7"/>
      <c r="F621" s="8"/>
      <c r="G621" t="str">
        <f>IF(A621="","",CHOOSE(ROUNDUP(MONTH(A621)/3,0),"Q617","Q618","Q619","Q620"))</f>
        <v/>
      </c>
      <c r="H621" t="str">
        <f t="shared" si="9"/>
        <v/>
      </c>
    </row>
    <row r="622" spans="1:8">
      <c r="A622" s="7"/>
      <c r="F622" s="8"/>
      <c r="G622" t="str">
        <f>IF(A622="","",CHOOSE(ROUNDUP(MONTH(A622)/3,0),"Q618","Q619","Q620","Q621"))</f>
        <v/>
      </c>
      <c r="H622" t="str">
        <f t="shared" si="9"/>
        <v/>
      </c>
    </row>
    <row r="623" spans="1:8">
      <c r="A623" s="7"/>
      <c r="F623" s="8"/>
      <c r="G623" t="str">
        <f>IF(A623="","",CHOOSE(ROUNDUP(MONTH(A623)/3,0),"Q619","Q620","Q621","Q622"))</f>
        <v/>
      </c>
      <c r="H623" t="str">
        <f t="shared" si="9"/>
        <v/>
      </c>
    </row>
    <row r="624" spans="1:8">
      <c r="A624" s="7"/>
      <c r="F624" s="8"/>
      <c r="G624" t="str">
        <f>IF(A624="","",CHOOSE(ROUNDUP(MONTH(A624)/3,0),"Q620","Q621","Q622","Q623"))</f>
        <v/>
      </c>
      <c r="H624" t="str">
        <f t="shared" si="9"/>
        <v/>
      </c>
    </row>
    <row r="625" spans="1:8">
      <c r="A625" s="7"/>
      <c r="F625" s="8"/>
      <c r="G625" t="str">
        <f>IF(A625="","",CHOOSE(ROUNDUP(MONTH(A625)/3,0),"Q621","Q622","Q623","Q624"))</f>
        <v/>
      </c>
      <c r="H625" t="str">
        <f t="shared" si="9"/>
        <v/>
      </c>
    </row>
    <row r="626" spans="1:8">
      <c r="A626" s="7"/>
      <c r="F626" s="8"/>
      <c r="G626" t="str">
        <f>IF(A626="","",CHOOSE(ROUNDUP(MONTH(A626)/3,0),"Q622","Q623","Q624","Q625"))</f>
        <v/>
      </c>
      <c r="H626" t="str">
        <f t="shared" si="9"/>
        <v/>
      </c>
    </row>
    <row r="627" spans="1:8">
      <c r="A627" s="7"/>
      <c r="F627" s="8"/>
      <c r="G627" t="str">
        <f>IF(A627="","",CHOOSE(ROUNDUP(MONTH(A627)/3,0),"Q623","Q624","Q625","Q626"))</f>
        <v/>
      </c>
      <c r="H627" t="str">
        <f t="shared" si="9"/>
        <v/>
      </c>
    </row>
    <row r="628" spans="1:8">
      <c r="A628" s="7"/>
      <c r="F628" s="8"/>
      <c r="G628" t="str">
        <f>IF(A628="","",CHOOSE(ROUNDUP(MONTH(A628)/3,0),"Q624","Q625","Q626","Q627"))</f>
        <v/>
      </c>
      <c r="H628" t="str">
        <f t="shared" si="9"/>
        <v/>
      </c>
    </row>
    <row r="629" spans="1:8">
      <c r="A629" s="7"/>
      <c r="F629" s="8"/>
      <c r="G629" t="str">
        <f>IF(A629="","",CHOOSE(ROUNDUP(MONTH(A629)/3,0),"Q625","Q626","Q627","Q628"))</f>
        <v/>
      </c>
      <c r="H629" t="str">
        <f t="shared" si="9"/>
        <v/>
      </c>
    </row>
    <row r="630" spans="1:8">
      <c r="A630" s="7"/>
      <c r="F630" s="8"/>
      <c r="G630" t="str">
        <f>IF(A630="","",CHOOSE(ROUNDUP(MONTH(A630)/3,0),"Q626","Q627","Q628","Q629"))</f>
        <v/>
      </c>
      <c r="H630" t="str">
        <f t="shared" si="9"/>
        <v/>
      </c>
    </row>
    <row r="631" spans="1:8">
      <c r="A631" s="7"/>
      <c r="F631" s="8"/>
      <c r="G631" t="str">
        <f>IF(A631="","",CHOOSE(ROUNDUP(MONTH(A631)/3,0),"Q627","Q628","Q629","Q630"))</f>
        <v/>
      </c>
      <c r="H631" t="str">
        <f t="shared" si="9"/>
        <v/>
      </c>
    </row>
    <row r="632" spans="1:8">
      <c r="A632" s="7"/>
      <c r="F632" s="8"/>
      <c r="G632" t="str">
        <f>IF(A632="","",CHOOSE(ROUNDUP(MONTH(A632)/3,0),"Q628","Q629","Q630","Q631"))</f>
        <v/>
      </c>
      <c r="H632" t="str">
        <f t="shared" si="9"/>
        <v/>
      </c>
    </row>
    <row r="633" spans="1:8">
      <c r="A633" s="7"/>
      <c r="F633" s="8"/>
      <c r="G633" t="str">
        <f>IF(A633="","",CHOOSE(ROUNDUP(MONTH(A633)/3,0),"Q629","Q630","Q631","Q632"))</f>
        <v/>
      </c>
      <c r="H633" t="str">
        <f t="shared" si="9"/>
        <v/>
      </c>
    </row>
    <row r="634" spans="1:8">
      <c r="A634" s="7"/>
      <c r="F634" s="8"/>
      <c r="G634" t="str">
        <f>IF(A634="","",CHOOSE(ROUNDUP(MONTH(A634)/3,0),"Q630","Q631","Q632","Q633"))</f>
        <v/>
      </c>
      <c r="H634" t="str">
        <f t="shared" si="9"/>
        <v/>
      </c>
    </row>
    <row r="635" spans="1:8">
      <c r="A635" s="7"/>
      <c r="F635" s="8"/>
      <c r="G635" t="str">
        <f>IF(A635="","",CHOOSE(ROUNDUP(MONTH(A635)/3,0),"Q631","Q632","Q633","Q634"))</f>
        <v/>
      </c>
      <c r="H635" t="str">
        <f t="shared" si="9"/>
        <v/>
      </c>
    </row>
    <row r="636" spans="1:8">
      <c r="A636" s="7"/>
      <c r="F636" s="8"/>
      <c r="G636" t="str">
        <f>IF(A636="","",CHOOSE(ROUNDUP(MONTH(A636)/3,0),"Q632","Q633","Q634","Q635"))</f>
        <v/>
      </c>
      <c r="H636" t="str">
        <f t="shared" si="9"/>
        <v/>
      </c>
    </row>
    <row r="637" spans="1:8">
      <c r="A637" s="7"/>
      <c r="F637" s="8"/>
      <c r="G637" t="str">
        <f>IF(A637="","",CHOOSE(ROUNDUP(MONTH(A637)/3,0),"Q633","Q634","Q635","Q636"))</f>
        <v/>
      </c>
      <c r="H637" t="str">
        <f t="shared" si="9"/>
        <v/>
      </c>
    </row>
    <row r="638" spans="1:8">
      <c r="A638" s="7"/>
      <c r="F638" s="8"/>
      <c r="G638" t="str">
        <f>IF(A638="","",CHOOSE(ROUNDUP(MONTH(A638)/3,0),"Q634","Q635","Q636","Q637"))</f>
        <v/>
      </c>
      <c r="H638" t="str">
        <f t="shared" si="9"/>
        <v/>
      </c>
    </row>
    <row r="639" spans="1:8">
      <c r="A639" s="7"/>
      <c r="F639" s="8"/>
      <c r="G639" t="str">
        <f>IF(A639="","",CHOOSE(ROUNDUP(MONTH(A639)/3,0),"Q635","Q636","Q637","Q638"))</f>
        <v/>
      </c>
      <c r="H639" t="str">
        <f t="shared" si="9"/>
        <v/>
      </c>
    </row>
    <row r="640" spans="1:8">
      <c r="A640" s="7"/>
      <c r="F640" s="8"/>
      <c r="G640" t="str">
        <f>IF(A640="","",CHOOSE(ROUNDUP(MONTH(A640)/3,0),"Q636","Q637","Q638","Q639"))</f>
        <v/>
      </c>
      <c r="H640" t="str">
        <f t="shared" si="9"/>
        <v/>
      </c>
    </row>
    <row r="641" spans="1:8">
      <c r="A641" s="7"/>
      <c r="F641" s="8"/>
      <c r="G641" t="str">
        <f>IF(A641="","",CHOOSE(ROUNDUP(MONTH(A641)/3,0),"Q637","Q638","Q639","Q640"))</f>
        <v/>
      </c>
      <c r="H641" t="str">
        <f t="shared" si="9"/>
        <v/>
      </c>
    </row>
    <row r="642" spans="1:8">
      <c r="A642" s="7"/>
      <c r="F642" s="8"/>
      <c r="G642" t="str">
        <f>IF(A642="","",CHOOSE(ROUNDUP(MONTH(A642)/3,0),"Q638","Q639","Q640","Q641"))</f>
        <v/>
      </c>
      <c r="H642" t="str">
        <f t="shared" si="9"/>
        <v/>
      </c>
    </row>
    <row r="643" spans="1:8">
      <c r="A643" s="7"/>
      <c r="F643" s="8"/>
      <c r="G643" t="str">
        <f>IF(A643="","",CHOOSE(ROUNDUP(MONTH(A643)/3,0),"Q639","Q640","Q641","Q642"))</f>
        <v/>
      </c>
      <c r="H643" t="str">
        <f t="shared" si="9"/>
        <v/>
      </c>
    </row>
    <row r="644" spans="1:8">
      <c r="A644" s="7"/>
      <c r="F644" s="8"/>
      <c r="G644" t="str">
        <f>IF(A644="","",CHOOSE(ROUNDUP(MONTH(A644)/3,0),"Q640","Q641","Q642","Q643"))</f>
        <v/>
      </c>
      <c r="H644" t="str">
        <f t="shared" si="9"/>
        <v/>
      </c>
    </row>
    <row r="645" spans="1:8">
      <c r="A645" s="7"/>
      <c r="F645" s="8"/>
      <c r="G645" t="str">
        <f>IF(A645="","",CHOOSE(ROUNDUP(MONTH(A645)/3,0),"Q641","Q642","Q643","Q644"))</f>
        <v/>
      </c>
      <c r="H645" t="str">
        <f t="shared" ref="H645:H704" si="10">IF(A645="","",TEXT(A645,"mmm"))</f>
        <v/>
      </c>
    </row>
    <row r="646" spans="1:8">
      <c r="A646" s="7"/>
      <c r="F646" s="8"/>
      <c r="G646" t="str">
        <f>IF(A646="","",CHOOSE(ROUNDUP(MONTH(A646)/3,0),"Q642","Q643","Q644","Q645"))</f>
        <v/>
      </c>
      <c r="H646" t="str">
        <f t="shared" si="10"/>
        <v/>
      </c>
    </row>
    <row r="647" spans="1:8">
      <c r="A647" s="7"/>
      <c r="F647" s="8"/>
      <c r="G647" t="str">
        <f>IF(A647="","",CHOOSE(ROUNDUP(MONTH(A647)/3,0),"Q643","Q644","Q645","Q646"))</f>
        <v/>
      </c>
      <c r="H647" t="str">
        <f t="shared" si="10"/>
        <v/>
      </c>
    </row>
    <row r="648" spans="1:8">
      <c r="A648" s="7"/>
      <c r="F648" s="8"/>
      <c r="G648" t="str">
        <f>IF(A648="","",CHOOSE(ROUNDUP(MONTH(A648)/3,0),"Q644","Q645","Q646","Q647"))</f>
        <v/>
      </c>
      <c r="H648" t="str">
        <f t="shared" si="10"/>
        <v/>
      </c>
    </row>
    <row r="649" spans="1:8">
      <c r="A649" s="7"/>
      <c r="F649" s="8"/>
      <c r="G649" t="str">
        <f>IF(A649="","",CHOOSE(ROUNDUP(MONTH(A649)/3,0),"Q645","Q646","Q647","Q648"))</f>
        <v/>
      </c>
      <c r="H649" t="str">
        <f t="shared" si="10"/>
        <v/>
      </c>
    </row>
    <row r="650" spans="1:8">
      <c r="A650" s="7"/>
      <c r="F650" s="8"/>
      <c r="G650" t="str">
        <f>IF(A650="","",CHOOSE(ROUNDUP(MONTH(A650)/3,0),"Q646","Q647","Q648","Q649"))</f>
        <v/>
      </c>
      <c r="H650" t="str">
        <f t="shared" si="10"/>
        <v/>
      </c>
    </row>
    <row r="651" spans="1:8">
      <c r="A651" s="7"/>
      <c r="F651" s="8"/>
      <c r="G651" t="str">
        <f>IF(A651="","",CHOOSE(ROUNDUP(MONTH(A651)/3,0),"Q647","Q648","Q649","Q650"))</f>
        <v/>
      </c>
      <c r="H651" t="str">
        <f t="shared" si="10"/>
        <v/>
      </c>
    </row>
    <row r="652" spans="1:8">
      <c r="A652" s="7"/>
      <c r="F652" s="8"/>
      <c r="G652" t="str">
        <f>IF(A652="","",CHOOSE(ROUNDUP(MONTH(A652)/3,0),"Q648","Q649","Q650","Q651"))</f>
        <v/>
      </c>
      <c r="H652" t="str">
        <f t="shared" si="10"/>
        <v/>
      </c>
    </row>
    <row r="653" spans="1:8">
      <c r="A653" s="7"/>
      <c r="F653" s="8"/>
      <c r="G653" t="str">
        <f>IF(A653="","",CHOOSE(ROUNDUP(MONTH(A653)/3,0),"Q649","Q650","Q651","Q652"))</f>
        <v/>
      </c>
      <c r="H653" t="str">
        <f t="shared" si="10"/>
        <v/>
      </c>
    </row>
    <row r="654" spans="1:8">
      <c r="A654" s="7"/>
      <c r="F654" s="8"/>
      <c r="G654" t="str">
        <f>IF(A654="","",CHOOSE(ROUNDUP(MONTH(A654)/3,0),"Q650","Q651","Q652","Q653"))</f>
        <v/>
      </c>
      <c r="H654" t="str">
        <f t="shared" si="10"/>
        <v/>
      </c>
    </row>
    <row r="655" spans="1:8">
      <c r="A655" s="7"/>
      <c r="F655" s="8"/>
      <c r="G655" t="str">
        <f>IF(A655="","",CHOOSE(ROUNDUP(MONTH(A655)/3,0),"Q651","Q652","Q653","Q654"))</f>
        <v/>
      </c>
      <c r="H655" t="str">
        <f t="shared" si="10"/>
        <v/>
      </c>
    </row>
    <row r="656" spans="1:8">
      <c r="A656" s="7"/>
      <c r="F656" s="8"/>
      <c r="G656" t="str">
        <f>IF(A656="","",CHOOSE(ROUNDUP(MONTH(A656)/3,0),"Q652","Q653","Q654","Q655"))</f>
        <v/>
      </c>
      <c r="H656" t="str">
        <f t="shared" si="10"/>
        <v/>
      </c>
    </row>
    <row r="657" spans="1:8">
      <c r="A657" s="7"/>
      <c r="F657" s="8"/>
      <c r="G657" t="str">
        <f>IF(A657="","",CHOOSE(ROUNDUP(MONTH(A657)/3,0),"Q653","Q654","Q655","Q656"))</f>
        <v/>
      </c>
      <c r="H657" t="str">
        <f t="shared" si="10"/>
        <v/>
      </c>
    </row>
    <row r="658" spans="1:8">
      <c r="A658" s="7"/>
      <c r="F658" s="8"/>
      <c r="G658" t="str">
        <f>IF(A658="","",CHOOSE(ROUNDUP(MONTH(A658)/3,0),"Q654","Q655","Q656","Q657"))</f>
        <v/>
      </c>
      <c r="H658" t="str">
        <f t="shared" si="10"/>
        <v/>
      </c>
    </row>
    <row r="659" spans="1:8">
      <c r="A659" s="7"/>
      <c r="F659" s="8"/>
      <c r="G659" t="str">
        <f>IF(A659="","",CHOOSE(ROUNDUP(MONTH(A659)/3,0),"Q655","Q656","Q657","Q658"))</f>
        <v/>
      </c>
      <c r="H659" t="str">
        <f t="shared" si="10"/>
        <v/>
      </c>
    </row>
    <row r="660" spans="1:8">
      <c r="A660" s="7"/>
      <c r="F660" s="8"/>
      <c r="G660" t="str">
        <f>IF(A660="","",CHOOSE(ROUNDUP(MONTH(A660)/3,0),"Q656","Q657","Q658","Q659"))</f>
        <v/>
      </c>
      <c r="H660" t="str">
        <f t="shared" si="10"/>
        <v/>
      </c>
    </row>
    <row r="661" spans="1:8">
      <c r="A661" s="7"/>
      <c r="F661" s="8"/>
      <c r="G661" t="str">
        <f>IF(A661="","",CHOOSE(ROUNDUP(MONTH(A661)/3,0),"Q657","Q658","Q659","Q660"))</f>
        <v/>
      </c>
      <c r="H661" t="str">
        <f t="shared" si="10"/>
        <v/>
      </c>
    </row>
    <row r="662" spans="1:8">
      <c r="A662" s="7"/>
      <c r="F662" s="8"/>
      <c r="G662" t="str">
        <f>IF(A662="","",CHOOSE(ROUNDUP(MONTH(A662)/3,0),"Q658","Q659","Q660","Q661"))</f>
        <v/>
      </c>
      <c r="H662" t="str">
        <f t="shared" si="10"/>
        <v/>
      </c>
    </row>
    <row r="663" spans="1:8">
      <c r="A663" s="7"/>
      <c r="F663" s="8"/>
      <c r="G663" t="str">
        <f>IF(A663="","",CHOOSE(ROUNDUP(MONTH(A663)/3,0),"Q659","Q660","Q661","Q662"))</f>
        <v/>
      </c>
      <c r="H663" t="str">
        <f t="shared" si="10"/>
        <v/>
      </c>
    </row>
    <row r="664" spans="1:8">
      <c r="A664" s="7"/>
      <c r="F664" s="8"/>
      <c r="G664" t="str">
        <f>IF(A664="","",CHOOSE(ROUNDUP(MONTH(A664)/3,0),"Q660","Q661","Q662","Q663"))</f>
        <v/>
      </c>
      <c r="H664" t="str">
        <f t="shared" si="10"/>
        <v/>
      </c>
    </row>
    <row r="665" spans="1:8">
      <c r="A665" s="7"/>
      <c r="F665" s="8"/>
      <c r="G665" t="str">
        <f>IF(A665="","",CHOOSE(ROUNDUP(MONTH(A665)/3,0),"Q661","Q662","Q663","Q664"))</f>
        <v/>
      </c>
      <c r="H665" t="str">
        <f t="shared" si="10"/>
        <v/>
      </c>
    </row>
    <row r="666" spans="1:8">
      <c r="A666" s="7"/>
      <c r="F666" s="8"/>
      <c r="G666" t="str">
        <f>IF(A666="","",CHOOSE(ROUNDUP(MONTH(A666)/3,0),"Q662","Q663","Q664","Q665"))</f>
        <v/>
      </c>
      <c r="H666" t="str">
        <f t="shared" si="10"/>
        <v/>
      </c>
    </row>
    <row r="667" spans="1:8">
      <c r="A667" s="7"/>
      <c r="F667" s="8"/>
      <c r="G667" t="str">
        <f>IF(A667="","",CHOOSE(ROUNDUP(MONTH(A667)/3,0),"Q663","Q664","Q665","Q666"))</f>
        <v/>
      </c>
      <c r="H667" t="str">
        <f t="shared" si="10"/>
        <v/>
      </c>
    </row>
    <row r="668" spans="1:8">
      <c r="A668" s="7"/>
      <c r="F668" s="8"/>
      <c r="G668" t="str">
        <f>IF(A668="","",CHOOSE(ROUNDUP(MONTH(A668)/3,0),"Q664","Q665","Q666","Q667"))</f>
        <v/>
      </c>
      <c r="H668" t="str">
        <f t="shared" si="10"/>
        <v/>
      </c>
    </row>
    <row r="669" spans="1:8">
      <c r="A669" s="7"/>
      <c r="F669" s="8"/>
      <c r="G669" t="str">
        <f>IF(A669="","",CHOOSE(ROUNDUP(MONTH(A669)/3,0),"Q665","Q666","Q667","Q668"))</f>
        <v/>
      </c>
      <c r="H669" t="str">
        <f t="shared" si="10"/>
        <v/>
      </c>
    </row>
    <row r="670" spans="1:8">
      <c r="A670" s="7"/>
      <c r="F670" s="8"/>
      <c r="G670" t="str">
        <f>IF(A670="","",CHOOSE(ROUNDUP(MONTH(A670)/3,0),"Q666","Q667","Q668","Q669"))</f>
        <v/>
      </c>
      <c r="H670" t="str">
        <f t="shared" si="10"/>
        <v/>
      </c>
    </row>
    <row r="671" spans="1:8">
      <c r="A671" s="7"/>
      <c r="F671" s="8"/>
      <c r="G671" t="str">
        <f>IF(A671="","",CHOOSE(ROUNDUP(MONTH(A671)/3,0),"Q667","Q668","Q669","Q670"))</f>
        <v/>
      </c>
      <c r="H671" t="str">
        <f t="shared" si="10"/>
        <v/>
      </c>
    </row>
    <row r="672" spans="1:8">
      <c r="A672" s="7"/>
      <c r="F672" s="8"/>
      <c r="G672" t="str">
        <f>IF(A672="","",CHOOSE(ROUNDUP(MONTH(A672)/3,0),"Q668","Q669","Q670","Q671"))</f>
        <v/>
      </c>
      <c r="H672" t="str">
        <f t="shared" si="10"/>
        <v/>
      </c>
    </row>
    <row r="673" spans="1:8">
      <c r="A673" s="7"/>
      <c r="F673" s="8"/>
      <c r="G673" t="str">
        <f>IF(A673="","",CHOOSE(ROUNDUP(MONTH(A673)/3,0),"Q669","Q670","Q671","Q672"))</f>
        <v/>
      </c>
      <c r="H673" t="str">
        <f t="shared" si="10"/>
        <v/>
      </c>
    </row>
    <row r="674" spans="1:8">
      <c r="A674" s="7"/>
      <c r="F674" s="8"/>
      <c r="G674" t="str">
        <f>IF(A674="","",CHOOSE(ROUNDUP(MONTH(A674)/3,0),"Q670","Q671","Q672","Q673"))</f>
        <v/>
      </c>
      <c r="H674" t="str">
        <f t="shared" si="10"/>
        <v/>
      </c>
    </row>
    <row r="675" spans="1:8">
      <c r="A675" s="7"/>
      <c r="F675" s="8"/>
      <c r="G675" t="str">
        <f>IF(A675="","",CHOOSE(ROUNDUP(MONTH(A675)/3,0),"Q671","Q672","Q673","Q674"))</f>
        <v/>
      </c>
      <c r="H675" t="str">
        <f t="shared" si="10"/>
        <v/>
      </c>
    </row>
    <row r="676" spans="1:8">
      <c r="A676" s="7"/>
      <c r="F676" s="8"/>
      <c r="G676" t="str">
        <f>IF(A676="","",CHOOSE(ROUNDUP(MONTH(A676)/3,0),"Q672","Q673","Q674","Q675"))</f>
        <v/>
      </c>
      <c r="H676" t="str">
        <f t="shared" si="10"/>
        <v/>
      </c>
    </row>
    <row r="677" spans="1:8">
      <c r="A677" s="7"/>
      <c r="F677" s="8"/>
      <c r="G677" t="str">
        <f>IF(A677="","",CHOOSE(ROUNDUP(MONTH(A677)/3,0),"Q673","Q674","Q675","Q676"))</f>
        <v/>
      </c>
      <c r="H677" t="str">
        <f t="shared" si="10"/>
        <v/>
      </c>
    </row>
    <row r="678" spans="1:8">
      <c r="A678" s="7"/>
      <c r="F678" s="8"/>
      <c r="G678" t="str">
        <f>IF(A678="","",CHOOSE(ROUNDUP(MONTH(A678)/3,0),"Q674","Q675","Q676","Q677"))</f>
        <v/>
      </c>
      <c r="H678" t="str">
        <f t="shared" si="10"/>
        <v/>
      </c>
    </row>
    <row r="679" spans="1:8">
      <c r="A679" s="7"/>
      <c r="F679" s="8"/>
      <c r="G679" t="str">
        <f>IF(A679="","",CHOOSE(ROUNDUP(MONTH(A679)/3,0),"Q675","Q676","Q677","Q678"))</f>
        <v/>
      </c>
      <c r="H679" t="str">
        <f t="shared" si="10"/>
        <v/>
      </c>
    </row>
    <row r="680" spans="1:8">
      <c r="A680" s="7"/>
      <c r="F680" s="8"/>
      <c r="G680" t="str">
        <f>IF(A680="","",CHOOSE(ROUNDUP(MONTH(A680)/3,0),"Q676","Q677","Q678","Q679"))</f>
        <v/>
      </c>
      <c r="H680" t="str">
        <f t="shared" si="10"/>
        <v/>
      </c>
    </row>
    <row r="681" spans="1:8">
      <c r="A681" s="7"/>
      <c r="F681" s="8"/>
      <c r="G681" t="str">
        <f>IF(A681="","",CHOOSE(ROUNDUP(MONTH(A681)/3,0),"Q677","Q678","Q679","Q680"))</f>
        <v/>
      </c>
      <c r="H681" t="str">
        <f t="shared" si="10"/>
        <v/>
      </c>
    </row>
    <row r="682" spans="1:8">
      <c r="A682" s="7"/>
      <c r="F682" s="8"/>
      <c r="G682" t="str">
        <f>IF(A682="","",CHOOSE(ROUNDUP(MONTH(A682)/3,0),"Q678","Q679","Q680","Q681"))</f>
        <v/>
      </c>
      <c r="H682" t="str">
        <f t="shared" si="10"/>
        <v/>
      </c>
    </row>
    <row r="683" spans="1:8">
      <c r="A683" s="7"/>
      <c r="F683" s="8"/>
      <c r="G683" t="str">
        <f>IF(A683="","",CHOOSE(ROUNDUP(MONTH(A683)/3,0),"Q679","Q680","Q681","Q682"))</f>
        <v/>
      </c>
      <c r="H683" t="str">
        <f t="shared" si="10"/>
        <v/>
      </c>
    </row>
    <row r="684" spans="1:8">
      <c r="A684" s="7"/>
      <c r="F684" s="8"/>
      <c r="G684" t="str">
        <f>IF(A684="","",CHOOSE(ROUNDUP(MONTH(A684)/3,0),"Q680","Q681","Q682","Q683"))</f>
        <v/>
      </c>
      <c r="H684" t="str">
        <f t="shared" si="10"/>
        <v/>
      </c>
    </row>
    <row r="685" spans="1:8">
      <c r="A685" s="7"/>
      <c r="F685" s="8"/>
      <c r="G685" t="str">
        <f>IF(A685="","",CHOOSE(ROUNDUP(MONTH(A685)/3,0),"Q681","Q682","Q683","Q684"))</f>
        <v/>
      </c>
      <c r="H685" t="str">
        <f t="shared" si="10"/>
        <v/>
      </c>
    </row>
    <row r="686" spans="1:8">
      <c r="A686" s="7"/>
      <c r="F686" s="8"/>
      <c r="G686" t="str">
        <f>IF(A686="","",CHOOSE(ROUNDUP(MONTH(A686)/3,0),"Q682","Q683","Q684","Q685"))</f>
        <v/>
      </c>
      <c r="H686" t="str">
        <f t="shared" si="10"/>
        <v/>
      </c>
    </row>
    <row r="687" spans="1:8">
      <c r="A687" s="7"/>
      <c r="F687" s="8"/>
      <c r="G687" t="str">
        <f>IF(A687="","",CHOOSE(ROUNDUP(MONTH(A687)/3,0),"Q683","Q684","Q685","Q686"))</f>
        <v/>
      </c>
      <c r="H687" t="str">
        <f t="shared" si="10"/>
        <v/>
      </c>
    </row>
    <row r="688" spans="1:8">
      <c r="A688" s="7"/>
      <c r="F688" s="8"/>
      <c r="G688" t="str">
        <f>IF(A688="","",CHOOSE(ROUNDUP(MONTH(A688)/3,0),"Q684","Q685","Q686","Q687"))</f>
        <v/>
      </c>
      <c r="H688" t="str">
        <f t="shared" si="10"/>
        <v/>
      </c>
    </row>
    <row r="689" spans="1:8">
      <c r="A689" s="7"/>
      <c r="F689" s="8"/>
      <c r="G689" t="str">
        <f>IF(A689="","",CHOOSE(ROUNDUP(MONTH(A689)/3,0),"Q685","Q686","Q687","Q688"))</f>
        <v/>
      </c>
      <c r="H689" t="str">
        <f t="shared" si="10"/>
        <v/>
      </c>
    </row>
    <row r="690" spans="1:8">
      <c r="A690" s="7"/>
      <c r="F690" s="8"/>
      <c r="G690" t="str">
        <f>IF(A690="","",CHOOSE(ROUNDUP(MONTH(A690)/3,0),"Q686","Q687","Q688","Q689"))</f>
        <v/>
      </c>
      <c r="H690" t="str">
        <f t="shared" si="10"/>
        <v/>
      </c>
    </row>
    <row r="691" spans="1:8">
      <c r="A691" s="7"/>
      <c r="F691" s="8"/>
      <c r="G691" t="str">
        <f>IF(A691="","",CHOOSE(ROUNDUP(MONTH(A691)/3,0),"Q687","Q688","Q689","Q690"))</f>
        <v/>
      </c>
      <c r="H691" t="str">
        <f t="shared" si="10"/>
        <v/>
      </c>
    </row>
    <row r="692" spans="1:8">
      <c r="A692" s="7"/>
      <c r="F692" s="8"/>
      <c r="G692" t="str">
        <f>IF(A692="","",CHOOSE(ROUNDUP(MONTH(A692)/3,0),"Q688","Q689","Q690","Q691"))</f>
        <v/>
      </c>
      <c r="H692" t="str">
        <f t="shared" si="10"/>
        <v/>
      </c>
    </row>
    <row r="693" spans="1:8">
      <c r="A693" s="7"/>
      <c r="F693" s="8"/>
      <c r="G693" t="str">
        <f>IF(A693="","",CHOOSE(ROUNDUP(MONTH(A693)/3,0),"Q689","Q690","Q691","Q692"))</f>
        <v/>
      </c>
      <c r="H693" t="str">
        <f t="shared" si="10"/>
        <v/>
      </c>
    </row>
    <row r="694" spans="1:8">
      <c r="A694" s="7"/>
      <c r="F694" s="8"/>
      <c r="G694" t="str">
        <f>IF(A694="","",CHOOSE(ROUNDUP(MONTH(A694)/3,0),"Q690","Q691","Q692","Q693"))</f>
        <v/>
      </c>
      <c r="H694" t="str">
        <f t="shared" si="10"/>
        <v/>
      </c>
    </row>
    <row r="695" spans="1:8">
      <c r="A695" s="7"/>
      <c r="F695" s="8"/>
      <c r="G695" t="str">
        <f>IF(A695="","",CHOOSE(ROUNDUP(MONTH(A695)/3,0),"Q691","Q692","Q693","Q694"))</f>
        <v/>
      </c>
      <c r="H695" t="str">
        <f t="shared" si="10"/>
        <v/>
      </c>
    </row>
    <row r="696" spans="1:8">
      <c r="A696" s="7"/>
      <c r="F696" s="8"/>
      <c r="G696" t="str">
        <f>IF(A696="","",CHOOSE(ROUNDUP(MONTH(A696)/3,0),"Q692","Q693","Q694","Q695"))</f>
        <v/>
      </c>
      <c r="H696" t="str">
        <f t="shared" si="10"/>
        <v/>
      </c>
    </row>
    <row r="697" spans="1:8">
      <c r="A697" s="7"/>
      <c r="F697" s="8"/>
      <c r="G697" t="str">
        <f>IF(A697="","",CHOOSE(ROUNDUP(MONTH(A697)/3,0),"Q693","Q694","Q695","Q696"))</f>
        <v/>
      </c>
      <c r="H697" t="str">
        <f t="shared" si="10"/>
        <v/>
      </c>
    </row>
    <row r="698" spans="1:8">
      <c r="A698" s="7"/>
      <c r="F698" s="8"/>
      <c r="G698" t="str">
        <f>IF(A698="","",CHOOSE(ROUNDUP(MONTH(A698)/3,0),"Q694","Q695","Q696","Q697"))</f>
        <v/>
      </c>
      <c r="H698" t="str">
        <f t="shared" si="10"/>
        <v/>
      </c>
    </row>
    <row r="699" spans="1:8">
      <c r="A699" s="7"/>
      <c r="F699" s="8"/>
      <c r="G699" t="str">
        <f>IF(A699="","",CHOOSE(ROUNDUP(MONTH(A699)/3,0),"Q695","Q696","Q697","Q698"))</f>
        <v/>
      </c>
      <c r="H699" t="str">
        <f t="shared" si="10"/>
        <v/>
      </c>
    </row>
    <row r="700" spans="1:8">
      <c r="A700" s="7"/>
      <c r="F700" s="8"/>
      <c r="G700" t="str">
        <f>IF(A700="","",CHOOSE(ROUNDUP(MONTH(A700)/3,0),"Q696","Q697","Q698","Q699"))</f>
        <v/>
      </c>
      <c r="H700" t="str">
        <f t="shared" si="10"/>
        <v/>
      </c>
    </row>
    <row r="701" spans="1:8">
      <c r="A701" s="7"/>
      <c r="F701" s="8"/>
      <c r="G701" t="str">
        <f>IF(A701="","",CHOOSE(ROUNDUP(MONTH(A701)/3,0),"Q697","Q698","Q699","Q700"))</f>
        <v/>
      </c>
      <c r="H701" t="str">
        <f t="shared" si="10"/>
        <v/>
      </c>
    </row>
    <row r="702" spans="1:8">
      <c r="A702" s="7"/>
      <c r="F702" s="8"/>
      <c r="G702" t="str">
        <f>IF(A702="","",CHOOSE(ROUNDUP(MONTH(A702)/3,0),"Q698","Q699","Q700","Q701"))</f>
        <v/>
      </c>
      <c r="H702" t="str">
        <f t="shared" si="10"/>
        <v/>
      </c>
    </row>
    <row r="703" spans="1:8">
      <c r="A703" s="7"/>
      <c r="F703" s="8"/>
      <c r="G703" t="str">
        <f>IF(A703="","",CHOOSE(ROUNDUP(MONTH(A703)/3,0),"Q699","Q700","Q701","Q702"))</f>
        <v/>
      </c>
      <c r="H703" t="str">
        <f t="shared" si="10"/>
        <v/>
      </c>
    </row>
    <row r="704" spans="1:8">
      <c r="A704" s="7"/>
      <c r="F704" s="8"/>
      <c r="G704" t="str">
        <f>IF(A704="","",CHOOSE(ROUNDUP(MONTH(A704)/3,0),"Q700","Q701","Q702","Q703"))</f>
        <v/>
      </c>
      <c r="H704" t="str">
        <f t="shared" si="10"/>
        <v/>
      </c>
    </row>
  </sheetData>
  <mergeCells count="2">
    <mergeCell ref="A1:J1"/>
    <mergeCell ref="A2:J2"/>
  </mergeCells>
  <dataValidations count="1">
    <dataValidation type="list" sqref="I5:I704" xr:uid="{00000000-0002-0000-0400-000001000000}">
      <formula1>"Yes,No,Need Receipt"</formula1>
    </dataValidation>
  </dataValidations>
  <pageMargins left="0.7" right="0.7" top="0.75" bottom="0.75" header="0.3" footer="0.3"/>
  <ignoredErrors>
    <ignoredError sqref="C5:C704 I5:I16"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400-000000000000}">
          <x14:formula1>
            <xm:f>Lists!$A$4:$A$21</xm:f>
          </x14:formula1>
          <xm:sqref>C5:C704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4"/>
  <sheetViews>
    <sheetView workbookViewId="0">
      <selection activeCell="A5" sqref="A5"/>
    </sheetView>
  </sheetViews>
  <sheetFormatPr defaultRowHeight="14.25"/>
  <cols>
    <col min="1" max="2" width="18" customWidth="1"/>
    <col min="3" max="4" width="28" customWidth="1"/>
    <col min="5" max="5" width="24" customWidth="1"/>
    <col min="6" max="9" width="18" customWidth="1"/>
    <col min="10" max="10" width="28" customWidth="1"/>
  </cols>
  <sheetData>
    <row r="1" spans="1:10" ht="33.950000000000003" customHeight="1">
      <c r="A1" s="15" t="s">
        <v>90</v>
      </c>
      <c r="B1" s="15"/>
      <c r="C1" s="15"/>
      <c r="D1" s="15"/>
      <c r="E1" s="15"/>
      <c r="F1" s="15"/>
      <c r="G1" s="15"/>
      <c r="H1" s="15"/>
      <c r="I1" s="15"/>
      <c r="J1" s="15"/>
    </row>
    <row r="2" spans="1:10">
      <c r="A2" s="14" t="s">
        <v>91</v>
      </c>
      <c r="B2" s="14"/>
      <c r="C2" s="14"/>
      <c r="D2" s="14"/>
      <c r="E2" s="14"/>
      <c r="F2" s="14"/>
      <c r="G2" s="14"/>
      <c r="H2" s="14"/>
      <c r="I2" s="14"/>
      <c r="J2" s="14"/>
    </row>
    <row r="4" spans="1:10" ht="24" customHeight="1">
      <c r="A4" s="2" t="s">
        <v>79</v>
      </c>
      <c r="B4" s="2" t="s">
        <v>92</v>
      </c>
      <c r="C4" s="2" t="s">
        <v>93</v>
      </c>
      <c r="D4" s="2" t="s">
        <v>94</v>
      </c>
      <c r="E4" s="2" t="s">
        <v>95</v>
      </c>
      <c r="F4" s="2" t="s">
        <v>96</v>
      </c>
      <c r="G4" s="2" t="s">
        <v>97</v>
      </c>
      <c r="H4" s="2" t="s">
        <v>98</v>
      </c>
      <c r="I4" s="2" t="s">
        <v>99</v>
      </c>
      <c r="J4" s="2" t="s">
        <v>84</v>
      </c>
    </row>
    <row r="5" spans="1:10">
      <c r="A5" s="7"/>
      <c r="F5" s="10"/>
      <c r="G5" s="10"/>
      <c r="H5" s="10"/>
      <c r="I5" s="8"/>
    </row>
    <row r="6" spans="1:10">
      <c r="A6" s="7"/>
      <c r="F6" s="10"/>
      <c r="G6" s="10"/>
      <c r="H6" s="10" t="str">
        <f t="shared" ref="H5:H68" si="0">IF(AND(F6&lt;&gt;"",G6&lt;&gt;""),G6-F6,"")</f>
        <v/>
      </c>
      <c r="I6" s="8" t="str">
        <f>IF(H6="","",H6*'Business Info'!$B$12)</f>
        <v/>
      </c>
    </row>
    <row r="7" spans="1:10">
      <c r="A7" s="7"/>
      <c r="F7" s="10"/>
      <c r="G7" s="10"/>
      <c r="H7" s="10" t="str">
        <f t="shared" si="0"/>
        <v/>
      </c>
      <c r="I7" s="8" t="str">
        <f>IF(H7="","",H7*'Business Info'!$B$12)</f>
        <v/>
      </c>
    </row>
    <row r="8" spans="1:10">
      <c r="A8" s="7"/>
      <c r="F8" s="10"/>
      <c r="G8" s="10"/>
      <c r="H8" s="10" t="str">
        <f t="shared" si="0"/>
        <v/>
      </c>
      <c r="I8" s="8" t="str">
        <f>IF(H8="","",H8*'Business Info'!$B$12)</f>
        <v/>
      </c>
    </row>
    <row r="9" spans="1:10">
      <c r="A9" s="7"/>
      <c r="F9" s="10"/>
      <c r="G9" s="10"/>
      <c r="H9" s="10" t="str">
        <f t="shared" si="0"/>
        <v/>
      </c>
      <c r="I9" s="8" t="str">
        <f>IF(H9="","",H9*'Business Info'!$B$12)</f>
        <v/>
      </c>
    </row>
    <row r="10" spans="1:10">
      <c r="A10" s="7"/>
      <c r="F10" s="10"/>
      <c r="G10" s="10"/>
      <c r="H10" s="10" t="str">
        <f t="shared" si="0"/>
        <v/>
      </c>
      <c r="I10" s="8" t="str">
        <f>IF(H10="","",H10*'Business Info'!$B$12)</f>
        <v/>
      </c>
    </row>
    <row r="11" spans="1:10">
      <c r="A11" s="7"/>
      <c r="F11" s="10"/>
      <c r="G11" s="10"/>
      <c r="H11" s="10" t="str">
        <f t="shared" si="0"/>
        <v/>
      </c>
      <c r="I11" s="8" t="str">
        <f>IF(H11="","",H11*'Business Info'!$B$12)</f>
        <v/>
      </c>
    </row>
    <row r="12" spans="1:10">
      <c r="A12" s="7"/>
      <c r="F12" s="10"/>
      <c r="G12" s="10"/>
      <c r="H12" s="10" t="str">
        <f t="shared" si="0"/>
        <v/>
      </c>
      <c r="I12" s="8" t="str">
        <f>IF(H12="","",H12*'Business Info'!$B$12)</f>
        <v/>
      </c>
    </row>
    <row r="13" spans="1:10">
      <c r="A13" s="7"/>
      <c r="F13" s="10"/>
      <c r="G13" s="10"/>
      <c r="H13" s="10" t="str">
        <f t="shared" si="0"/>
        <v/>
      </c>
      <c r="I13" s="8" t="str">
        <f>IF(H13="","",H13*'Business Info'!$B$12)</f>
        <v/>
      </c>
    </row>
    <row r="14" spans="1:10">
      <c r="A14" s="7"/>
      <c r="F14" s="10"/>
      <c r="G14" s="10"/>
      <c r="H14" s="10" t="str">
        <f t="shared" si="0"/>
        <v/>
      </c>
      <c r="I14" s="8" t="str">
        <f>IF(H14="","",H14*'Business Info'!$B$12)</f>
        <v/>
      </c>
    </row>
    <row r="15" spans="1:10">
      <c r="A15" s="7"/>
      <c r="F15" s="10"/>
      <c r="G15" s="10"/>
      <c r="H15" s="10" t="str">
        <f t="shared" si="0"/>
        <v/>
      </c>
      <c r="I15" s="8" t="str">
        <f>IF(H15="","",H15*'Business Info'!$B$12)</f>
        <v/>
      </c>
    </row>
    <row r="16" spans="1:10">
      <c r="A16" s="7"/>
      <c r="F16" s="10"/>
      <c r="G16" s="10"/>
      <c r="H16" s="10" t="str">
        <f t="shared" si="0"/>
        <v/>
      </c>
      <c r="I16" s="8" t="str">
        <f>IF(H16="","",H16*'Business Info'!$B$12)</f>
        <v/>
      </c>
    </row>
    <row r="17" spans="1:9">
      <c r="A17" s="7"/>
      <c r="F17" s="10"/>
      <c r="G17" s="10"/>
      <c r="H17" s="10" t="str">
        <f t="shared" si="0"/>
        <v/>
      </c>
      <c r="I17" s="8" t="str">
        <f>IF(H17="","",H17*'Business Info'!$B$12)</f>
        <v/>
      </c>
    </row>
    <row r="18" spans="1:9">
      <c r="A18" s="7"/>
      <c r="F18" s="10"/>
      <c r="G18" s="10"/>
      <c r="H18" s="10" t="str">
        <f t="shared" si="0"/>
        <v/>
      </c>
      <c r="I18" s="8" t="str">
        <f>IF(H18="","",H18*'Business Info'!$B$12)</f>
        <v/>
      </c>
    </row>
    <row r="19" spans="1:9">
      <c r="A19" s="7"/>
      <c r="F19" s="10"/>
      <c r="G19" s="10"/>
      <c r="H19" s="10" t="str">
        <f t="shared" si="0"/>
        <v/>
      </c>
      <c r="I19" s="8" t="str">
        <f>IF(H19="","",H19*'Business Info'!$B$12)</f>
        <v/>
      </c>
    </row>
    <row r="20" spans="1:9">
      <c r="A20" s="7"/>
      <c r="F20" s="10"/>
      <c r="G20" s="10"/>
      <c r="H20" s="10" t="str">
        <f t="shared" si="0"/>
        <v/>
      </c>
      <c r="I20" s="8" t="str">
        <f>IF(H20="","",H20*'Business Info'!$B$12)</f>
        <v/>
      </c>
    </row>
    <row r="21" spans="1:9">
      <c r="A21" s="7"/>
      <c r="F21" s="10"/>
      <c r="G21" s="10"/>
      <c r="H21" s="10" t="str">
        <f t="shared" si="0"/>
        <v/>
      </c>
      <c r="I21" s="8" t="str">
        <f>IF(H21="","",H21*'Business Info'!$B$12)</f>
        <v/>
      </c>
    </row>
    <row r="22" spans="1:9">
      <c r="A22" s="7"/>
      <c r="F22" s="10"/>
      <c r="G22" s="10"/>
      <c r="H22" s="10" t="str">
        <f t="shared" si="0"/>
        <v/>
      </c>
      <c r="I22" s="8" t="str">
        <f>IF(H22="","",H22*'Business Info'!$B$12)</f>
        <v/>
      </c>
    </row>
    <row r="23" spans="1:9">
      <c r="A23" s="7"/>
      <c r="F23" s="10"/>
      <c r="G23" s="10"/>
      <c r="H23" s="10" t="str">
        <f t="shared" si="0"/>
        <v/>
      </c>
      <c r="I23" s="8" t="str">
        <f>IF(H23="","",H23*'Business Info'!$B$12)</f>
        <v/>
      </c>
    </row>
    <row r="24" spans="1:9">
      <c r="A24" s="7"/>
      <c r="F24" s="10"/>
      <c r="G24" s="10"/>
      <c r="H24" s="10" t="str">
        <f t="shared" si="0"/>
        <v/>
      </c>
      <c r="I24" s="8" t="str">
        <f>IF(H24="","",H24*'Business Info'!$B$12)</f>
        <v/>
      </c>
    </row>
    <row r="25" spans="1:9">
      <c r="A25" s="7"/>
      <c r="F25" s="10"/>
      <c r="G25" s="10"/>
      <c r="H25" s="10" t="str">
        <f t="shared" si="0"/>
        <v/>
      </c>
      <c r="I25" s="8" t="str">
        <f>IF(H25="","",H25*'Business Info'!$B$12)</f>
        <v/>
      </c>
    </row>
    <row r="26" spans="1:9">
      <c r="A26" s="7"/>
      <c r="F26" s="10"/>
      <c r="G26" s="10"/>
      <c r="H26" s="10" t="str">
        <f t="shared" si="0"/>
        <v/>
      </c>
      <c r="I26" s="8" t="str">
        <f>IF(H26="","",H26*'Business Info'!$B$12)</f>
        <v/>
      </c>
    </row>
    <row r="27" spans="1:9">
      <c r="A27" s="7"/>
      <c r="F27" s="10"/>
      <c r="G27" s="10"/>
      <c r="H27" s="10" t="str">
        <f t="shared" si="0"/>
        <v/>
      </c>
      <c r="I27" s="8" t="str">
        <f>IF(H27="","",H27*'Business Info'!$B$12)</f>
        <v/>
      </c>
    </row>
    <row r="28" spans="1:9">
      <c r="A28" s="7"/>
      <c r="F28" s="10"/>
      <c r="G28" s="10"/>
      <c r="H28" s="10" t="str">
        <f t="shared" si="0"/>
        <v/>
      </c>
      <c r="I28" s="8" t="str">
        <f>IF(H28="","",H28*'Business Info'!$B$12)</f>
        <v/>
      </c>
    </row>
    <row r="29" spans="1:9">
      <c r="A29" s="7"/>
      <c r="F29" s="10"/>
      <c r="G29" s="10"/>
      <c r="H29" s="10" t="str">
        <f t="shared" si="0"/>
        <v/>
      </c>
      <c r="I29" s="8" t="str">
        <f>IF(H29="","",H29*'Business Info'!$B$12)</f>
        <v/>
      </c>
    </row>
    <row r="30" spans="1:9">
      <c r="A30" s="7"/>
      <c r="F30" s="10"/>
      <c r="G30" s="10"/>
      <c r="H30" s="10" t="str">
        <f t="shared" si="0"/>
        <v/>
      </c>
      <c r="I30" s="8" t="str">
        <f>IF(H30="","",H30*'Business Info'!$B$12)</f>
        <v/>
      </c>
    </row>
    <row r="31" spans="1:9">
      <c r="A31" s="7"/>
      <c r="F31" s="10"/>
      <c r="G31" s="10"/>
      <c r="H31" s="10" t="str">
        <f t="shared" si="0"/>
        <v/>
      </c>
      <c r="I31" s="8" t="str">
        <f>IF(H31="","",H31*'Business Info'!$B$12)</f>
        <v/>
      </c>
    </row>
    <row r="32" spans="1:9">
      <c r="A32" s="7"/>
      <c r="F32" s="10"/>
      <c r="G32" s="10"/>
      <c r="H32" s="10" t="str">
        <f t="shared" si="0"/>
        <v/>
      </c>
      <c r="I32" s="8" t="str">
        <f>IF(H32="","",H32*'Business Info'!$B$12)</f>
        <v/>
      </c>
    </row>
    <row r="33" spans="1:9">
      <c r="A33" s="7"/>
      <c r="F33" s="10"/>
      <c r="G33" s="10"/>
      <c r="H33" s="10" t="str">
        <f t="shared" si="0"/>
        <v/>
      </c>
      <c r="I33" s="8" t="str">
        <f>IF(H33="","",H33*'Business Info'!$B$12)</f>
        <v/>
      </c>
    </row>
    <row r="34" spans="1:9">
      <c r="A34" s="7"/>
      <c r="F34" s="10"/>
      <c r="G34" s="10"/>
      <c r="H34" s="10" t="str">
        <f t="shared" si="0"/>
        <v/>
      </c>
      <c r="I34" s="8" t="str">
        <f>IF(H34="","",H34*'Business Info'!$B$12)</f>
        <v/>
      </c>
    </row>
    <row r="35" spans="1:9">
      <c r="A35" s="7"/>
      <c r="F35" s="10"/>
      <c r="G35" s="10"/>
      <c r="H35" s="10" t="str">
        <f t="shared" si="0"/>
        <v/>
      </c>
      <c r="I35" s="8" t="str">
        <f>IF(H35="","",H35*'Business Info'!$B$12)</f>
        <v/>
      </c>
    </row>
    <row r="36" spans="1:9">
      <c r="A36" s="7"/>
      <c r="F36" s="10"/>
      <c r="G36" s="10"/>
      <c r="H36" s="10" t="str">
        <f t="shared" si="0"/>
        <v/>
      </c>
      <c r="I36" s="8" t="str">
        <f>IF(H36="","",H36*'Business Info'!$B$12)</f>
        <v/>
      </c>
    </row>
    <row r="37" spans="1:9">
      <c r="A37" s="7"/>
      <c r="F37" s="10"/>
      <c r="G37" s="10"/>
      <c r="H37" s="10" t="str">
        <f t="shared" si="0"/>
        <v/>
      </c>
      <c r="I37" s="8" t="str">
        <f>IF(H37="","",H37*'Business Info'!$B$12)</f>
        <v/>
      </c>
    </row>
    <row r="38" spans="1:9">
      <c r="A38" s="7"/>
      <c r="F38" s="10"/>
      <c r="G38" s="10"/>
      <c r="H38" s="10" t="str">
        <f t="shared" si="0"/>
        <v/>
      </c>
      <c r="I38" s="8" t="str">
        <f>IF(H38="","",H38*'Business Info'!$B$12)</f>
        <v/>
      </c>
    </row>
    <row r="39" spans="1:9">
      <c r="A39" s="7"/>
      <c r="F39" s="10"/>
      <c r="G39" s="10"/>
      <c r="H39" s="10" t="str">
        <f t="shared" si="0"/>
        <v/>
      </c>
      <c r="I39" s="8" t="str">
        <f>IF(H39="","",H39*'Business Info'!$B$12)</f>
        <v/>
      </c>
    </row>
    <row r="40" spans="1:9">
      <c r="A40" s="7"/>
      <c r="F40" s="10"/>
      <c r="G40" s="10"/>
      <c r="H40" s="10" t="str">
        <f t="shared" si="0"/>
        <v/>
      </c>
      <c r="I40" s="8" t="str">
        <f>IF(H40="","",H40*'Business Info'!$B$12)</f>
        <v/>
      </c>
    </row>
    <row r="41" spans="1:9">
      <c r="A41" s="7"/>
      <c r="F41" s="10"/>
      <c r="G41" s="10"/>
      <c r="H41" s="10" t="str">
        <f t="shared" si="0"/>
        <v/>
      </c>
      <c r="I41" s="8" t="str">
        <f>IF(H41="","",H41*'Business Info'!$B$12)</f>
        <v/>
      </c>
    </row>
    <row r="42" spans="1:9">
      <c r="A42" s="7"/>
      <c r="F42" s="10"/>
      <c r="G42" s="10"/>
      <c r="H42" s="10" t="str">
        <f t="shared" si="0"/>
        <v/>
      </c>
      <c r="I42" s="8" t="str">
        <f>IF(H42="","",H42*'Business Info'!$B$12)</f>
        <v/>
      </c>
    </row>
    <row r="43" spans="1:9">
      <c r="A43" s="7"/>
      <c r="F43" s="10"/>
      <c r="G43" s="10"/>
      <c r="H43" s="10" t="str">
        <f t="shared" si="0"/>
        <v/>
      </c>
      <c r="I43" s="8" t="str">
        <f>IF(H43="","",H43*'Business Info'!$B$12)</f>
        <v/>
      </c>
    </row>
    <row r="44" spans="1:9">
      <c r="A44" s="7"/>
      <c r="F44" s="10"/>
      <c r="G44" s="10"/>
      <c r="H44" s="10" t="str">
        <f t="shared" si="0"/>
        <v/>
      </c>
      <c r="I44" s="8" t="str">
        <f>IF(H44="","",H44*'Business Info'!$B$12)</f>
        <v/>
      </c>
    </row>
    <row r="45" spans="1:9">
      <c r="A45" s="7"/>
      <c r="F45" s="10"/>
      <c r="G45" s="10"/>
      <c r="H45" s="10" t="str">
        <f t="shared" si="0"/>
        <v/>
      </c>
      <c r="I45" s="8" t="str">
        <f>IF(H45="","",H45*'Business Info'!$B$12)</f>
        <v/>
      </c>
    </row>
    <row r="46" spans="1:9">
      <c r="A46" s="7"/>
      <c r="F46" s="10"/>
      <c r="G46" s="10"/>
      <c r="H46" s="10" t="str">
        <f t="shared" si="0"/>
        <v/>
      </c>
      <c r="I46" s="8" t="str">
        <f>IF(H46="","",H46*'Business Info'!$B$12)</f>
        <v/>
      </c>
    </row>
    <row r="47" spans="1:9">
      <c r="A47" s="7"/>
      <c r="F47" s="10"/>
      <c r="G47" s="10"/>
      <c r="H47" s="10" t="str">
        <f t="shared" si="0"/>
        <v/>
      </c>
      <c r="I47" s="8" t="str">
        <f>IF(H47="","",H47*'Business Info'!$B$12)</f>
        <v/>
      </c>
    </row>
    <row r="48" spans="1:9">
      <c r="A48" s="7"/>
      <c r="F48" s="10"/>
      <c r="G48" s="10"/>
      <c r="H48" s="10" t="str">
        <f t="shared" si="0"/>
        <v/>
      </c>
      <c r="I48" s="8" t="str">
        <f>IF(H48="","",H48*'Business Info'!$B$12)</f>
        <v/>
      </c>
    </row>
    <row r="49" spans="1:9">
      <c r="A49" s="7"/>
      <c r="F49" s="10"/>
      <c r="G49" s="10"/>
      <c r="H49" s="10" t="str">
        <f t="shared" si="0"/>
        <v/>
      </c>
      <c r="I49" s="8" t="str">
        <f>IF(H49="","",H49*'Business Info'!$B$12)</f>
        <v/>
      </c>
    </row>
    <row r="50" spans="1:9">
      <c r="A50" s="7"/>
      <c r="F50" s="10"/>
      <c r="G50" s="10"/>
      <c r="H50" s="10" t="str">
        <f t="shared" si="0"/>
        <v/>
      </c>
      <c r="I50" s="8" t="str">
        <f>IF(H50="","",H50*'Business Info'!$B$12)</f>
        <v/>
      </c>
    </row>
    <row r="51" spans="1:9">
      <c r="A51" s="7"/>
      <c r="F51" s="10"/>
      <c r="G51" s="10"/>
      <c r="H51" s="10" t="str">
        <f t="shared" si="0"/>
        <v/>
      </c>
      <c r="I51" s="8" t="str">
        <f>IF(H51="","",H51*'Business Info'!$B$12)</f>
        <v/>
      </c>
    </row>
    <row r="52" spans="1:9">
      <c r="A52" s="7"/>
      <c r="F52" s="10"/>
      <c r="G52" s="10"/>
      <c r="H52" s="10" t="str">
        <f t="shared" si="0"/>
        <v/>
      </c>
      <c r="I52" s="8" t="str">
        <f>IF(H52="","",H52*'Business Info'!$B$12)</f>
        <v/>
      </c>
    </row>
    <row r="53" spans="1:9">
      <c r="A53" s="7"/>
      <c r="F53" s="10"/>
      <c r="G53" s="10"/>
      <c r="H53" s="10" t="str">
        <f t="shared" si="0"/>
        <v/>
      </c>
      <c r="I53" s="8" t="str">
        <f>IF(H53="","",H53*'Business Info'!$B$12)</f>
        <v/>
      </c>
    </row>
    <row r="54" spans="1:9">
      <c r="A54" s="7"/>
      <c r="F54" s="10"/>
      <c r="G54" s="10"/>
      <c r="H54" s="10" t="str">
        <f t="shared" si="0"/>
        <v/>
      </c>
      <c r="I54" s="8" t="str">
        <f>IF(H54="","",H54*'Business Info'!$B$12)</f>
        <v/>
      </c>
    </row>
    <row r="55" spans="1:9">
      <c r="A55" s="7"/>
      <c r="F55" s="10"/>
      <c r="G55" s="10"/>
      <c r="H55" s="10" t="str">
        <f t="shared" si="0"/>
        <v/>
      </c>
      <c r="I55" s="8" t="str">
        <f>IF(H55="","",H55*'Business Info'!$B$12)</f>
        <v/>
      </c>
    </row>
    <row r="56" spans="1:9">
      <c r="A56" s="7"/>
      <c r="F56" s="10"/>
      <c r="G56" s="10"/>
      <c r="H56" s="10" t="str">
        <f t="shared" si="0"/>
        <v/>
      </c>
      <c r="I56" s="8" t="str">
        <f>IF(H56="","",H56*'Business Info'!$B$12)</f>
        <v/>
      </c>
    </row>
    <row r="57" spans="1:9">
      <c r="A57" s="7"/>
      <c r="F57" s="10"/>
      <c r="G57" s="10"/>
      <c r="H57" s="10" t="str">
        <f t="shared" si="0"/>
        <v/>
      </c>
      <c r="I57" s="8" t="str">
        <f>IF(H57="","",H57*'Business Info'!$B$12)</f>
        <v/>
      </c>
    </row>
    <row r="58" spans="1:9">
      <c r="A58" s="7"/>
      <c r="F58" s="10"/>
      <c r="G58" s="10"/>
      <c r="H58" s="10" t="str">
        <f t="shared" si="0"/>
        <v/>
      </c>
      <c r="I58" s="8" t="str">
        <f>IF(H58="","",H58*'Business Info'!$B$12)</f>
        <v/>
      </c>
    </row>
    <row r="59" spans="1:9">
      <c r="A59" s="7"/>
      <c r="F59" s="10"/>
      <c r="G59" s="10"/>
      <c r="H59" s="10" t="str">
        <f t="shared" si="0"/>
        <v/>
      </c>
      <c r="I59" s="8" t="str">
        <f>IF(H59="","",H59*'Business Info'!$B$12)</f>
        <v/>
      </c>
    </row>
    <row r="60" spans="1:9">
      <c r="A60" s="7"/>
      <c r="F60" s="10"/>
      <c r="G60" s="10"/>
      <c r="H60" s="10" t="str">
        <f t="shared" si="0"/>
        <v/>
      </c>
      <c r="I60" s="8" t="str">
        <f>IF(H60="","",H60*'Business Info'!$B$12)</f>
        <v/>
      </c>
    </row>
    <row r="61" spans="1:9">
      <c r="A61" s="7"/>
      <c r="F61" s="10"/>
      <c r="G61" s="10"/>
      <c r="H61" s="10" t="str">
        <f t="shared" si="0"/>
        <v/>
      </c>
      <c r="I61" s="8" t="str">
        <f>IF(H61="","",H61*'Business Info'!$B$12)</f>
        <v/>
      </c>
    </row>
    <row r="62" spans="1:9">
      <c r="A62" s="7"/>
      <c r="F62" s="10"/>
      <c r="G62" s="10"/>
      <c r="H62" s="10" t="str">
        <f t="shared" si="0"/>
        <v/>
      </c>
      <c r="I62" s="8" t="str">
        <f>IF(H62="","",H62*'Business Info'!$B$12)</f>
        <v/>
      </c>
    </row>
    <row r="63" spans="1:9">
      <c r="A63" s="7"/>
      <c r="F63" s="10"/>
      <c r="G63" s="10"/>
      <c r="H63" s="10" t="str">
        <f t="shared" si="0"/>
        <v/>
      </c>
      <c r="I63" s="8" t="str">
        <f>IF(H63="","",H63*'Business Info'!$B$12)</f>
        <v/>
      </c>
    </row>
    <row r="64" spans="1:9">
      <c r="A64" s="7"/>
      <c r="F64" s="10"/>
      <c r="G64" s="10"/>
      <c r="H64" s="10" t="str">
        <f t="shared" si="0"/>
        <v/>
      </c>
      <c r="I64" s="8" t="str">
        <f>IF(H64="","",H64*'Business Info'!$B$12)</f>
        <v/>
      </c>
    </row>
    <row r="65" spans="1:9">
      <c r="A65" s="7"/>
      <c r="F65" s="10"/>
      <c r="G65" s="10"/>
      <c r="H65" s="10" t="str">
        <f t="shared" si="0"/>
        <v/>
      </c>
      <c r="I65" s="8" t="str">
        <f>IF(H65="","",H65*'Business Info'!$B$12)</f>
        <v/>
      </c>
    </row>
    <row r="66" spans="1:9">
      <c r="A66" s="7"/>
      <c r="F66" s="10"/>
      <c r="G66" s="10"/>
      <c r="H66" s="10" t="str">
        <f t="shared" si="0"/>
        <v/>
      </c>
      <c r="I66" s="8" t="str">
        <f>IF(H66="","",H66*'Business Info'!$B$12)</f>
        <v/>
      </c>
    </row>
    <row r="67" spans="1:9">
      <c r="A67" s="7"/>
      <c r="F67" s="10"/>
      <c r="G67" s="10"/>
      <c r="H67" s="10" t="str">
        <f t="shared" si="0"/>
        <v/>
      </c>
      <c r="I67" s="8" t="str">
        <f>IF(H67="","",H67*'Business Info'!$B$12)</f>
        <v/>
      </c>
    </row>
    <row r="68" spans="1:9">
      <c r="A68" s="7"/>
      <c r="F68" s="10"/>
      <c r="G68" s="10"/>
      <c r="H68" s="10" t="str">
        <f t="shared" si="0"/>
        <v/>
      </c>
      <c r="I68" s="8" t="str">
        <f>IF(H68="","",H68*'Business Info'!$B$12)</f>
        <v/>
      </c>
    </row>
    <row r="69" spans="1:9">
      <c r="A69" s="7"/>
      <c r="F69" s="10"/>
      <c r="G69" s="10"/>
      <c r="H69" s="10" t="str">
        <f t="shared" ref="H69:H132" si="1">IF(AND(F69&lt;&gt;"",G69&lt;&gt;""),G69-F69,"")</f>
        <v/>
      </c>
      <c r="I69" s="8" t="str">
        <f>IF(H69="","",H69*'Business Info'!$B$12)</f>
        <v/>
      </c>
    </row>
    <row r="70" spans="1:9">
      <c r="A70" s="7"/>
      <c r="F70" s="10"/>
      <c r="G70" s="10"/>
      <c r="H70" s="10" t="str">
        <f t="shared" si="1"/>
        <v/>
      </c>
      <c r="I70" s="8" t="str">
        <f>IF(H70="","",H70*'Business Info'!$B$12)</f>
        <v/>
      </c>
    </row>
    <row r="71" spans="1:9">
      <c r="A71" s="7"/>
      <c r="F71" s="10"/>
      <c r="G71" s="10"/>
      <c r="H71" s="10" t="str">
        <f t="shared" si="1"/>
        <v/>
      </c>
      <c r="I71" s="8" t="str">
        <f>IF(H71="","",H71*'Business Info'!$B$12)</f>
        <v/>
      </c>
    </row>
    <row r="72" spans="1:9">
      <c r="A72" s="7"/>
      <c r="F72" s="10"/>
      <c r="G72" s="10"/>
      <c r="H72" s="10" t="str">
        <f t="shared" si="1"/>
        <v/>
      </c>
      <c r="I72" s="8" t="str">
        <f>IF(H72="","",H72*'Business Info'!$B$12)</f>
        <v/>
      </c>
    </row>
    <row r="73" spans="1:9">
      <c r="A73" s="7"/>
      <c r="F73" s="10"/>
      <c r="G73" s="10"/>
      <c r="H73" s="10" t="str">
        <f t="shared" si="1"/>
        <v/>
      </c>
      <c r="I73" s="8" t="str">
        <f>IF(H73="","",H73*'Business Info'!$B$12)</f>
        <v/>
      </c>
    </row>
    <row r="74" spans="1:9">
      <c r="A74" s="7"/>
      <c r="F74" s="10"/>
      <c r="G74" s="10"/>
      <c r="H74" s="10" t="str">
        <f t="shared" si="1"/>
        <v/>
      </c>
      <c r="I74" s="8" t="str">
        <f>IF(H74="","",H74*'Business Info'!$B$12)</f>
        <v/>
      </c>
    </row>
    <row r="75" spans="1:9">
      <c r="A75" s="7"/>
      <c r="F75" s="10"/>
      <c r="G75" s="10"/>
      <c r="H75" s="10" t="str">
        <f t="shared" si="1"/>
        <v/>
      </c>
      <c r="I75" s="8" t="str">
        <f>IF(H75="","",H75*'Business Info'!$B$12)</f>
        <v/>
      </c>
    </row>
    <row r="76" spans="1:9">
      <c r="A76" s="7"/>
      <c r="F76" s="10"/>
      <c r="G76" s="10"/>
      <c r="H76" s="10" t="str">
        <f t="shared" si="1"/>
        <v/>
      </c>
      <c r="I76" s="8" t="str">
        <f>IF(H76="","",H76*'Business Info'!$B$12)</f>
        <v/>
      </c>
    </row>
    <row r="77" spans="1:9">
      <c r="A77" s="7"/>
      <c r="F77" s="10"/>
      <c r="G77" s="10"/>
      <c r="H77" s="10" t="str">
        <f t="shared" si="1"/>
        <v/>
      </c>
      <c r="I77" s="8" t="str">
        <f>IF(H77="","",H77*'Business Info'!$B$12)</f>
        <v/>
      </c>
    </row>
    <row r="78" spans="1:9">
      <c r="A78" s="7"/>
      <c r="F78" s="10"/>
      <c r="G78" s="10"/>
      <c r="H78" s="10" t="str">
        <f t="shared" si="1"/>
        <v/>
      </c>
      <c r="I78" s="8" t="str">
        <f>IF(H78="","",H78*'Business Info'!$B$12)</f>
        <v/>
      </c>
    </row>
    <row r="79" spans="1:9">
      <c r="A79" s="7"/>
      <c r="F79" s="10"/>
      <c r="G79" s="10"/>
      <c r="H79" s="10" t="str">
        <f t="shared" si="1"/>
        <v/>
      </c>
      <c r="I79" s="8" t="str">
        <f>IF(H79="","",H79*'Business Info'!$B$12)</f>
        <v/>
      </c>
    </row>
    <row r="80" spans="1:9">
      <c r="A80" s="7"/>
      <c r="F80" s="10"/>
      <c r="G80" s="10"/>
      <c r="H80" s="10" t="str">
        <f t="shared" si="1"/>
        <v/>
      </c>
      <c r="I80" s="8" t="str">
        <f>IF(H80="","",H80*'Business Info'!$B$12)</f>
        <v/>
      </c>
    </row>
    <row r="81" spans="1:9">
      <c r="A81" s="7"/>
      <c r="F81" s="10"/>
      <c r="G81" s="10"/>
      <c r="H81" s="10" t="str">
        <f t="shared" si="1"/>
        <v/>
      </c>
      <c r="I81" s="8" t="str">
        <f>IF(H81="","",H81*'Business Info'!$B$12)</f>
        <v/>
      </c>
    </row>
    <row r="82" spans="1:9">
      <c r="A82" s="7"/>
      <c r="F82" s="10"/>
      <c r="G82" s="10"/>
      <c r="H82" s="10" t="str">
        <f t="shared" si="1"/>
        <v/>
      </c>
      <c r="I82" s="8" t="str">
        <f>IF(H82="","",H82*'Business Info'!$B$12)</f>
        <v/>
      </c>
    </row>
    <row r="83" spans="1:9">
      <c r="A83" s="7"/>
      <c r="F83" s="10"/>
      <c r="G83" s="10"/>
      <c r="H83" s="10" t="str">
        <f t="shared" si="1"/>
        <v/>
      </c>
      <c r="I83" s="8" t="str">
        <f>IF(H83="","",H83*'Business Info'!$B$12)</f>
        <v/>
      </c>
    </row>
    <row r="84" spans="1:9">
      <c r="A84" s="7"/>
      <c r="F84" s="10"/>
      <c r="G84" s="10"/>
      <c r="H84" s="10" t="str">
        <f t="shared" si="1"/>
        <v/>
      </c>
      <c r="I84" s="8" t="str">
        <f>IF(H84="","",H84*'Business Info'!$B$12)</f>
        <v/>
      </c>
    </row>
    <row r="85" spans="1:9">
      <c r="A85" s="7"/>
      <c r="F85" s="10"/>
      <c r="G85" s="10"/>
      <c r="H85" s="10" t="str">
        <f t="shared" si="1"/>
        <v/>
      </c>
      <c r="I85" s="8" t="str">
        <f>IF(H85="","",H85*'Business Info'!$B$12)</f>
        <v/>
      </c>
    </row>
    <row r="86" spans="1:9">
      <c r="A86" s="7"/>
      <c r="F86" s="10"/>
      <c r="G86" s="10"/>
      <c r="H86" s="10" t="str">
        <f t="shared" si="1"/>
        <v/>
      </c>
      <c r="I86" s="8" t="str">
        <f>IF(H86="","",H86*'Business Info'!$B$12)</f>
        <v/>
      </c>
    </row>
    <row r="87" spans="1:9">
      <c r="A87" s="7"/>
      <c r="F87" s="10"/>
      <c r="G87" s="10"/>
      <c r="H87" s="10" t="str">
        <f t="shared" si="1"/>
        <v/>
      </c>
      <c r="I87" s="8" t="str">
        <f>IF(H87="","",H87*'Business Info'!$B$12)</f>
        <v/>
      </c>
    </row>
    <row r="88" spans="1:9">
      <c r="A88" s="7"/>
      <c r="F88" s="10"/>
      <c r="G88" s="10"/>
      <c r="H88" s="10" t="str">
        <f t="shared" si="1"/>
        <v/>
      </c>
      <c r="I88" s="8" t="str">
        <f>IF(H88="","",H88*'Business Info'!$B$12)</f>
        <v/>
      </c>
    </row>
    <row r="89" spans="1:9">
      <c r="A89" s="7"/>
      <c r="F89" s="10"/>
      <c r="G89" s="10"/>
      <c r="H89" s="10" t="str">
        <f t="shared" si="1"/>
        <v/>
      </c>
      <c r="I89" s="8" t="str">
        <f>IF(H89="","",H89*'Business Info'!$B$12)</f>
        <v/>
      </c>
    </row>
    <row r="90" spans="1:9">
      <c r="A90" s="7"/>
      <c r="F90" s="10"/>
      <c r="G90" s="10"/>
      <c r="H90" s="10" t="str">
        <f t="shared" si="1"/>
        <v/>
      </c>
      <c r="I90" s="8" t="str">
        <f>IF(H90="","",H90*'Business Info'!$B$12)</f>
        <v/>
      </c>
    </row>
    <row r="91" spans="1:9">
      <c r="A91" s="7"/>
      <c r="F91" s="10"/>
      <c r="G91" s="10"/>
      <c r="H91" s="10" t="str">
        <f t="shared" si="1"/>
        <v/>
      </c>
      <c r="I91" s="8" t="str">
        <f>IF(H91="","",H91*'Business Info'!$B$12)</f>
        <v/>
      </c>
    </row>
    <row r="92" spans="1:9">
      <c r="A92" s="7"/>
      <c r="F92" s="10"/>
      <c r="G92" s="10"/>
      <c r="H92" s="10" t="str">
        <f t="shared" si="1"/>
        <v/>
      </c>
      <c r="I92" s="8" t="str">
        <f>IF(H92="","",H92*'Business Info'!$B$12)</f>
        <v/>
      </c>
    </row>
    <row r="93" spans="1:9">
      <c r="A93" s="7"/>
      <c r="F93" s="10"/>
      <c r="G93" s="10"/>
      <c r="H93" s="10" t="str">
        <f t="shared" si="1"/>
        <v/>
      </c>
      <c r="I93" s="8" t="str">
        <f>IF(H93="","",H93*'Business Info'!$B$12)</f>
        <v/>
      </c>
    </row>
    <row r="94" spans="1:9">
      <c r="A94" s="7"/>
      <c r="F94" s="10"/>
      <c r="G94" s="10"/>
      <c r="H94" s="10" t="str">
        <f t="shared" si="1"/>
        <v/>
      </c>
      <c r="I94" s="8" t="str">
        <f>IF(H94="","",H94*'Business Info'!$B$12)</f>
        <v/>
      </c>
    </row>
    <row r="95" spans="1:9">
      <c r="A95" s="7"/>
      <c r="F95" s="10"/>
      <c r="G95" s="10"/>
      <c r="H95" s="10" t="str">
        <f t="shared" si="1"/>
        <v/>
      </c>
      <c r="I95" s="8" t="str">
        <f>IF(H95="","",H95*'Business Info'!$B$12)</f>
        <v/>
      </c>
    </row>
    <row r="96" spans="1:9">
      <c r="A96" s="7"/>
      <c r="F96" s="10"/>
      <c r="G96" s="10"/>
      <c r="H96" s="10" t="str">
        <f t="shared" si="1"/>
        <v/>
      </c>
      <c r="I96" s="8" t="str">
        <f>IF(H96="","",H96*'Business Info'!$B$12)</f>
        <v/>
      </c>
    </row>
    <row r="97" spans="1:9">
      <c r="A97" s="7"/>
      <c r="F97" s="10"/>
      <c r="G97" s="10"/>
      <c r="H97" s="10" t="str">
        <f t="shared" si="1"/>
        <v/>
      </c>
      <c r="I97" s="8" t="str">
        <f>IF(H97="","",H97*'Business Info'!$B$12)</f>
        <v/>
      </c>
    </row>
    <row r="98" spans="1:9">
      <c r="A98" s="7"/>
      <c r="F98" s="10"/>
      <c r="G98" s="10"/>
      <c r="H98" s="10" t="str">
        <f t="shared" si="1"/>
        <v/>
      </c>
      <c r="I98" s="8" t="str">
        <f>IF(H98="","",H98*'Business Info'!$B$12)</f>
        <v/>
      </c>
    </row>
    <row r="99" spans="1:9">
      <c r="A99" s="7"/>
      <c r="F99" s="10"/>
      <c r="G99" s="10"/>
      <c r="H99" s="10" t="str">
        <f t="shared" si="1"/>
        <v/>
      </c>
      <c r="I99" s="8" t="str">
        <f>IF(H99="","",H99*'Business Info'!$B$12)</f>
        <v/>
      </c>
    </row>
    <row r="100" spans="1:9">
      <c r="A100" s="7"/>
      <c r="F100" s="10"/>
      <c r="G100" s="10"/>
      <c r="H100" s="10" t="str">
        <f t="shared" si="1"/>
        <v/>
      </c>
      <c r="I100" s="8" t="str">
        <f>IF(H100="","",H100*'Business Info'!$B$12)</f>
        <v/>
      </c>
    </row>
    <row r="101" spans="1:9">
      <c r="A101" s="7"/>
      <c r="F101" s="10"/>
      <c r="G101" s="10"/>
      <c r="H101" s="10" t="str">
        <f t="shared" si="1"/>
        <v/>
      </c>
      <c r="I101" s="8" t="str">
        <f>IF(H101="","",H101*'Business Info'!$B$12)</f>
        <v/>
      </c>
    </row>
    <row r="102" spans="1:9">
      <c r="A102" s="7"/>
      <c r="F102" s="10"/>
      <c r="G102" s="10"/>
      <c r="H102" s="10" t="str">
        <f t="shared" si="1"/>
        <v/>
      </c>
      <c r="I102" s="8" t="str">
        <f>IF(H102="","",H102*'Business Info'!$B$12)</f>
        <v/>
      </c>
    </row>
    <row r="103" spans="1:9">
      <c r="A103" s="7"/>
      <c r="F103" s="10"/>
      <c r="G103" s="10"/>
      <c r="H103" s="10" t="str">
        <f t="shared" si="1"/>
        <v/>
      </c>
      <c r="I103" s="8" t="str">
        <f>IF(H103="","",H103*'Business Info'!$B$12)</f>
        <v/>
      </c>
    </row>
    <row r="104" spans="1:9">
      <c r="A104" s="7"/>
      <c r="F104" s="10"/>
      <c r="G104" s="10"/>
      <c r="H104" s="10" t="str">
        <f t="shared" si="1"/>
        <v/>
      </c>
      <c r="I104" s="8" t="str">
        <f>IF(H104="","",H104*'Business Info'!$B$12)</f>
        <v/>
      </c>
    </row>
    <row r="105" spans="1:9">
      <c r="A105" s="7"/>
      <c r="F105" s="10"/>
      <c r="G105" s="10"/>
      <c r="H105" s="10" t="str">
        <f t="shared" si="1"/>
        <v/>
      </c>
      <c r="I105" s="8" t="str">
        <f>IF(H105="","",H105*'Business Info'!$B$12)</f>
        <v/>
      </c>
    </row>
    <row r="106" spans="1:9">
      <c r="A106" s="7"/>
      <c r="F106" s="10"/>
      <c r="G106" s="10"/>
      <c r="H106" s="10" t="str">
        <f t="shared" si="1"/>
        <v/>
      </c>
      <c r="I106" s="8" t="str">
        <f>IF(H106="","",H106*'Business Info'!$B$12)</f>
        <v/>
      </c>
    </row>
    <row r="107" spans="1:9">
      <c r="A107" s="7"/>
      <c r="F107" s="10"/>
      <c r="G107" s="10"/>
      <c r="H107" s="10" t="str">
        <f t="shared" si="1"/>
        <v/>
      </c>
      <c r="I107" s="8" t="str">
        <f>IF(H107="","",H107*'Business Info'!$B$12)</f>
        <v/>
      </c>
    </row>
    <row r="108" spans="1:9">
      <c r="A108" s="7"/>
      <c r="F108" s="10"/>
      <c r="G108" s="10"/>
      <c r="H108" s="10" t="str">
        <f t="shared" si="1"/>
        <v/>
      </c>
      <c r="I108" s="8" t="str">
        <f>IF(H108="","",H108*'Business Info'!$B$12)</f>
        <v/>
      </c>
    </row>
    <row r="109" spans="1:9">
      <c r="A109" s="7"/>
      <c r="F109" s="10"/>
      <c r="G109" s="10"/>
      <c r="H109" s="10" t="str">
        <f t="shared" si="1"/>
        <v/>
      </c>
      <c r="I109" s="8" t="str">
        <f>IF(H109="","",H109*'Business Info'!$B$12)</f>
        <v/>
      </c>
    </row>
    <row r="110" spans="1:9">
      <c r="A110" s="7"/>
      <c r="F110" s="10"/>
      <c r="G110" s="10"/>
      <c r="H110" s="10" t="str">
        <f t="shared" si="1"/>
        <v/>
      </c>
      <c r="I110" s="8" t="str">
        <f>IF(H110="","",H110*'Business Info'!$B$12)</f>
        <v/>
      </c>
    </row>
    <row r="111" spans="1:9">
      <c r="A111" s="7"/>
      <c r="F111" s="10"/>
      <c r="G111" s="10"/>
      <c r="H111" s="10" t="str">
        <f t="shared" si="1"/>
        <v/>
      </c>
      <c r="I111" s="8" t="str">
        <f>IF(H111="","",H111*'Business Info'!$B$12)</f>
        <v/>
      </c>
    </row>
    <row r="112" spans="1:9">
      <c r="A112" s="7"/>
      <c r="F112" s="10"/>
      <c r="G112" s="10"/>
      <c r="H112" s="10" t="str">
        <f t="shared" si="1"/>
        <v/>
      </c>
      <c r="I112" s="8" t="str">
        <f>IF(H112="","",H112*'Business Info'!$B$12)</f>
        <v/>
      </c>
    </row>
    <row r="113" spans="1:9">
      <c r="A113" s="7"/>
      <c r="F113" s="10"/>
      <c r="G113" s="10"/>
      <c r="H113" s="10" t="str">
        <f t="shared" si="1"/>
        <v/>
      </c>
      <c r="I113" s="8" t="str">
        <f>IF(H113="","",H113*'Business Info'!$B$12)</f>
        <v/>
      </c>
    </row>
    <row r="114" spans="1:9">
      <c r="A114" s="7"/>
      <c r="F114" s="10"/>
      <c r="G114" s="10"/>
      <c r="H114" s="10" t="str">
        <f t="shared" si="1"/>
        <v/>
      </c>
      <c r="I114" s="8" t="str">
        <f>IF(H114="","",H114*'Business Info'!$B$12)</f>
        <v/>
      </c>
    </row>
    <row r="115" spans="1:9">
      <c r="A115" s="7"/>
      <c r="F115" s="10"/>
      <c r="G115" s="10"/>
      <c r="H115" s="10" t="str">
        <f t="shared" si="1"/>
        <v/>
      </c>
      <c r="I115" s="8" t="str">
        <f>IF(H115="","",H115*'Business Info'!$B$12)</f>
        <v/>
      </c>
    </row>
    <row r="116" spans="1:9">
      <c r="A116" s="7"/>
      <c r="F116" s="10"/>
      <c r="G116" s="10"/>
      <c r="H116" s="10" t="str">
        <f t="shared" si="1"/>
        <v/>
      </c>
      <c r="I116" s="8" t="str">
        <f>IF(H116="","",H116*'Business Info'!$B$12)</f>
        <v/>
      </c>
    </row>
    <row r="117" spans="1:9">
      <c r="A117" s="7"/>
      <c r="F117" s="10"/>
      <c r="G117" s="10"/>
      <c r="H117" s="10" t="str">
        <f t="shared" si="1"/>
        <v/>
      </c>
      <c r="I117" s="8" t="str">
        <f>IF(H117="","",H117*'Business Info'!$B$12)</f>
        <v/>
      </c>
    </row>
    <row r="118" spans="1:9">
      <c r="A118" s="7"/>
      <c r="F118" s="10"/>
      <c r="G118" s="10"/>
      <c r="H118" s="10" t="str">
        <f t="shared" si="1"/>
        <v/>
      </c>
      <c r="I118" s="8" t="str">
        <f>IF(H118="","",H118*'Business Info'!$B$12)</f>
        <v/>
      </c>
    </row>
    <row r="119" spans="1:9">
      <c r="A119" s="7"/>
      <c r="F119" s="10"/>
      <c r="G119" s="10"/>
      <c r="H119" s="10" t="str">
        <f t="shared" si="1"/>
        <v/>
      </c>
      <c r="I119" s="8" t="str">
        <f>IF(H119="","",H119*'Business Info'!$B$12)</f>
        <v/>
      </c>
    </row>
    <row r="120" spans="1:9">
      <c r="A120" s="7"/>
      <c r="F120" s="10"/>
      <c r="G120" s="10"/>
      <c r="H120" s="10" t="str">
        <f t="shared" si="1"/>
        <v/>
      </c>
      <c r="I120" s="8" t="str">
        <f>IF(H120="","",H120*'Business Info'!$B$12)</f>
        <v/>
      </c>
    </row>
    <row r="121" spans="1:9">
      <c r="A121" s="7"/>
      <c r="F121" s="10"/>
      <c r="G121" s="10"/>
      <c r="H121" s="10" t="str">
        <f t="shared" si="1"/>
        <v/>
      </c>
      <c r="I121" s="8" t="str">
        <f>IF(H121="","",H121*'Business Info'!$B$12)</f>
        <v/>
      </c>
    </row>
    <row r="122" spans="1:9">
      <c r="A122" s="7"/>
      <c r="F122" s="10"/>
      <c r="G122" s="10"/>
      <c r="H122" s="10" t="str">
        <f t="shared" si="1"/>
        <v/>
      </c>
      <c r="I122" s="8" t="str">
        <f>IF(H122="","",H122*'Business Info'!$B$12)</f>
        <v/>
      </c>
    </row>
    <row r="123" spans="1:9">
      <c r="A123" s="7"/>
      <c r="F123" s="10"/>
      <c r="G123" s="10"/>
      <c r="H123" s="10" t="str">
        <f t="shared" si="1"/>
        <v/>
      </c>
      <c r="I123" s="8" t="str">
        <f>IF(H123="","",H123*'Business Info'!$B$12)</f>
        <v/>
      </c>
    </row>
    <row r="124" spans="1:9">
      <c r="A124" s="7"/>
      <c r="F124" s="10"/>
      <c r="G124" s="10"/>
      <c r="H124" s="10" t="str">
        <f t="shared" si="1"/>
        <v/>
      </c>
      <c r="I124" s="8" t="str">
        <f>IF(H124="","",H124*'Business Info'!$B$12)</f>
        <v/>
      </c>
    </row>
    <row r="125" spans="1:9">
      <c r="A125" s="7"/>
      <c r="F125" s="10"/>
      <c r="G125" s="10"/>
      <c r="H125" s="10" t="str">
        <f t="shared" si="1"/>
        <v/>
      </c>
      <c r="I125" s="8" t="str">
        <f>IF(H125="","",H125*'Business Info'!$B$12)</f>
        <v/>
      </c>
    </row>
    <row r="126" spans="1:9">
      <c r="A126" s="7"/>
      <c r="F126" s="10"/>
      <c r="G126" s="10"/>
      <c r="H126" s="10" t="str">
        <f t="shared" si="1"/>
        <v/>
      </c>
      <c r="I126" s="8" t="str">
        <f>IF(H126="","",H126*'Business Info'!$B$12)</f>
        <v/>
      </c>
    </row>
    <row r="127" spans="1:9">
      <c r="A127" s="7"/>
      <c r="F127" s="10"/>
      <c r="G127" s="10"/>
      <c r="H127" s="10" t="str">
        <f t="shared" si="1"/>
        <v/>
      </c>
      <c r="I127" s="8" t="str">
        <f>IF(H127="","",H127*'Business Info'!$B$12)</f>
        <v/>
      </c>
    </row>
    <row r="128" spans="1:9">
      <c r="A128" s="7"/>
      <c r="F128" s="10"/>
      <c r="G128" s="10"/>
      <c r="H128" s="10" t="str">
        <f t="shared" si="1"/>
        <v/>
      </c>
      <c r="I128" s="8" t="str">
        <f>IF(H128="","",H128*'Business Info'!$B$12)</f>
        <v/>
      </c>
    </row>
    <row r="129" spans="1:9">
      <c r="A129" s="7"/>
      <c r="F129" s="10"/>
      <c r="G129" s="10"/>
      <c r="H129" s="10" t="str">
        <f t="shared" si="1"/>
        <v/>
      </c>
      <c r="I129" s="8" t="str">
        <f>IF(H129="","",H129*'Business Info'!$B$12)</f>
        <v/>
      </c>
    </row>
    <row r="130" spans="1:9">
      <c r="A130" s="7"/>
      <c r="F130" s="10"/>
      <c r="G130" s="10"/>
      <c r="H130" s="10" t="str">
        <f t="shared" si="1"/>
        <v/>
      </c>
      <c r="I130" s="8" t="str">
        <f>IF(H130="","",H130*'Business Info'!$B$12)</f>
        <v/>
      </c>
    </row>
    <row r="131" spans="1:9">
      <c r="A131" s="7"/>
      <c r="F131" s="10"/>
      <c r="G131" s="10"/>
      <c r="H131" s="10" t="str">
        <f t="shared" si="1"/>
        <v/>
      </c>
      <c r="I131" s="8" t="str">
        <f>IF(H131="","",H131*'Business Info'!$B$12)</f>
        <v/>
      </c>
    </row>
    <row r="132" spans="1:9">
      <c r="A132" s="7"/>
      <c r="F132" s="10"/>
      <c r="G132" s="10"/>
      <c r="H132" s="10" t="str">
        <f t="shared" si="1"/>
        <v/>
      </c>
      <c r="I132" s="8" t="str">
        <f>IF(H132="","",H132*'Business Info'!$B$12)</f>
        <v/>
      </c>
    </row>
    <row r="133" spans="1:9">
      <c r="A133" s="7"/>
      <c r="F133" s="10"/>
      <c r="G133" s="10"/>
      <c r="H133" s="10" t="str">
        <f t="shared" ref="H133:H196" si="2">IF(AND(F133&lt;&gt;"",G133&lt;&gt;""),G133-F133,"")</f>
        <v/>
      </c>
      <c r="I133" s="8" t="str">
        <f>IF(H133="","",H133*'Business Info'!$B$12)</f>
        <v/>
      </c>
    </row>
    <row r="134" spans="1:9">
      <c r="A134" s="7"/>
      <c r="F134" s="10"/>
      <c r="G134" s="10"/>
      <c r="H134" s="10" t="str">
        <f t="shared" si="2"/>
        <v/>
      </c>
      <c r="I134" s="8" t="str">
        <f>IF(H134="","",H134*'Business Info'!$B$12)</f>
        <v/>
      </c>
    </row>
    <row r="135" spans="1:9">
      <c r="A135" s="7"/>
      <c r="F135" s="10"/>
      <c r="G135" s="10"/>
      <c r="H135" s="10" t="str">
        <f t="shared" si="2"/>
        <v/>
      </c>
      <c r="I135" s="8" t="str">
        <f>IF(H135="","",H135*'Business Info'!$B$12)</f>
        <v/>
      </c>
    </row>
    <row r="136" spans="1:9">
      <c r="A136" s="7"/>
      <c r="F136" s="10"/>
      <c r="G136" s="10"/>
      <c r="H136" s="10" t="str">
        <f t="shared" si="2"/>
        <v/>
      </c>
      <c r="I136" s="8" t="str">
        <f>IF(H136="","",H136*'Business Info'!$B$12)</f>
        <v/>
      </c>
    </row>
    <row r="137" spans="1:9">
      <c r="A137" s="7"/>
      <c r="F137" s="10"/>
      <c r="G137" s="10"/>
      <c r="H137" s="10" t="str">
        <f t="shared" si="2"/>
        <v/>
      </c>
      <c r="I137" s="8" t="str">
        <f>IF(H137="","",H137*'Business Info'!$B$12)</f>
        <v/>
      </c>
    </row>
    <row r="138" spans="1:9">
      <c r="A138" s="7"/>
      <c r="F138" s="10"/>
      <c r="G138" s="10"/>
      <c r="H138" s="10" t="str">
        <f t="shared" si="2"/>
        <v/>
      </c>
      <c r="I138" s="8" t="str">
        <f>IF(H138="","",H138*'Business Info'!$B$12)</f>
        <v/>
      </c>
    </row>
    <row r="139" spans="1:9">
      <c r="A139" s="7"/>
      <c r="F139" s="10"/>
      <c r="G139" s="10"/>
      <c r="H139" s="10" t="str">
        <f t="shared" si="2"/>
        <v/>
      </c>
      <c r="I139" s="8" t="str">
        <f>IF(H139="","",H139*'Business Info'!$B$12)</f>
        <v/>
      </c>
    </row>
    <row r="140" spans="1:9">
      <c r="A140" s="7"/>
      <c r="F140" s="10"/>
      <c r="G140" s="10"/>
      <c r="H140" s="10" t="str">
        <f t="shared" si="2"/>
        <v/>
      </c>
      <c r="I140" s="8" t="str">
        <f>IF(H140="","",H140*'Business Info'!$B$12)</f>
        <v/>
      </c>
    </row>
    <row r="141" spans="1:9">
      <c r="A141" s="7"/>
      <c r="F141" s="10"/>
      <c r="G141" s="10"/>
      <c r="H141" s="10" t="str">
        <f t="shared" si="2"/>
        <v/>
      </c>
      <c r="I141" s="8" t="str">
        <f>IF(H141="","",H141*'Business Info'!$B$12)</f>
        <v/>
      </c>
    </row>
    <row r="142" spans="1:9">
      <c r="A142" s="7"/>
      <c r="F142" s="10"/>
      <c r="G142" s="10"/>
      <c r="H142" s="10" t="str">
        <f t="shared" si="2"/>
        <v/>
      </c>
      <c r="I142" s="8" t="str">
        <f>IF(H142="","",H142*'Business Info'!$B$12)</f>
        <v/>
      </c>
    </row>
    <row r="143" spans="1:9">
      <c r="A143" s="7"/>
      <c r="F143" s="10"/>
      <c r="G143" s="10"/>
      <c r="H143" s="10" t="str">
        <f t="shared" si="2"/>
        <v/>
      </c>
      <c r="I143" s="8" t="str">
        <f>IF(H143="","",H143*'Business Info'!$B$12)</f>
        <v/>
      </c>
    </row>
    <row r="144" spans="1:9">
      <c r="A144" s="7"/>
      <c r="F144" s="10"/>
      <c r="G144" s="10"/>
      <c r="H144" s="10" t="str">
        <f t="shared" si="2"/>
        <v/>
      </c>
      <c r="I144" s="8" t="str">
        <f>IF(H144="","",H144*'Business Info'!$B$12)</f>
        <v/>
      </c>
    </row>
    <row r="145" spans="1:9">
      <c r="A145" s="7"/>
      <c r="F145" s="10"/>
      <c r="G145" s="10"/>
      <c r="H145" s="10" t="str">
        <f t="shared" si="2"/>
        <v/>
      </c>
      <c r="I145" s="8" t="str">
        <f>IF(H145="","",H145*'Business Info'!$B$12)</f>
        <v/>
      </c>
    </row>
    <row r="146" spans="1:9">
      <c r="A146" s="7"/>
      <c r="F146" s="10"/>
      <c r="G146" s="10"/>
      <c r="H146" s="10" t="str">
        <f t="shared" si="2"/>
        <v/>
      </c>
      <c r="I146" s="8" t="str">
        <f>IF(H146="","",H146*'Business Info'!$B$12)</f>
        <v/>
      </c>
    </row>
    <row r="147" spans="1:9">
      <c r="A147" s="7"/>
      <c r="F147" s="10"/>
      <c r="G147" s="10"/>
      <c r="H147" s="10" t="str">
        <f t="shared" si="2"/>
        <v/>
      </c>
      <c r="I147" s="8" t="str">
        <f>IF(H147="","",H147*'Business Info'!$B$12)</f>
        <v/>
      </c>
    </row>
    <row r="148" spans="1:9">
      <c r="A148" s="7"/>
      <c r="F148" s="10"/>
      <c r="G148" s="10"/>
      <c r="H148" s="10" t="str">
        <f t="shared" si="2"/>
        <v/>
      </c>
      <c r="I148" s="8" t="str">
        <f>IF(H148="","",H148*'Business Info'!$B$12)</f>
        <v/>
      </c>
    </row>
    <row r="149" spans="1:9">
      <c r="A149" s="7"/>
      <c r="F149" s="10"/>
      <c r="G149" s="10"/>
      <c r="H149" s="10" t="str">
        <f t="shared" si="2"/>
        <v/>
      </c>
      <c r="I149" s="8" t="str">
        <f>IF(H149="","",H149*'Business Info'!$B$12)</f>
        <v/>
      </c>
    </row>
    <row r="150" spans="1:9">
      <c r="A150" s="7"/>
      <c r="F150" s="10"/>
      <c r="G150" s="10"/>
      <c r="H150" s="10" t="str">
        <f t="shared" si="2"/>
        <v/>
      </c>
      <c r="I150" s="8" t="str">
        <f>IF(H150="","",H150*'Business Info'!$B$12)</f>
        <v/>
      </c>
    </row>
    <row r="151" spans="1:9">
      <c r="A151" s="7"/>
      <c r="F151" s="10"/>
      <c r="G151" s="10"/>
      <c r="H151" s="10" t="str">
        <f t="shared" si="2"/>
        <v/>
      </c>
      <c r="I151" s="8" t="str">
        <f>IF(H151="","",H151*'Business Info'!$B$12)</f>
        <v/>
      </c>
    </row>
    <row r="152" spans="1:9">
      <c r="A152" s="7"/>
      <c r="F152" s="10"/>
      <c r="G152" s="10"/>
      <c r="H152" s="10" t="str">
        <f t="shared" si="2"/>
        <v/>
      </c>
      <c r="I152" s="8" t="str">
        <f>IF(H152="","",H152*'Business Info'!$B$12)</f>
        <v/>
      </c>
    </row>
    <row r="153" spans="1:9">
      <c r="A153" s="7"/>
      <c r="F153" s="10"/>
      <c r="G153" s="10"/>
      <c r="H153" s="10" t="str">
        <f t="shared" si="2"/>
        <v/>
      </c>
      <c r="I153" s="8" t="str">
        <f>IF(H153="","",H153*'Business Info'!$B$12)</f>
        <v/>
      </c>
    </row>
    <row r="154" spans="1:9">
      <c r="A154" s="7"/>
      <c r="F154" s="10"/>
      <c r="G154" s="10"/>
      <c r="H154" s="10" t="str">
        <f t="shared" si="2"/>
        <v/>
      </c>
      <c r="I154" s="8" t="str">
        <f>IF(H154="","",H154*'Business Info'!$B$12)</f>
        <v/>
      </c>
    </row>
    <row r="155" spans="1:9">
      <c r="A155" s="7"/>
      <c r="F155" s="10"/>
      <c r="G155" s="10"/>
      <c r="H155" s="10" t="str">
        <f t="shared" si="2"/>
        <v/>
      </c>
      <c r="I155" s="8" t="str">
        <f>IF(H155="","",H155*'Business Info'!$B$12)</f>
        <v/>
      </c>
    </row>
    <row r="156" spans="1:9">
      <c r="A156" s="7"/>
      <c r="F156" s="10"/>
      <c r="G156" s="10"/>
      <c r="H156" s="10" t="str">
        <f t="shared" si="2"/>
        <v/>
      </c>
      <c r="I156" s="8" t="str">
        <f>IF(H156="","",H156*'Business Info'!$B$12)</f>
        <v/>
      </c>
    </row>
    <row r="157" spans="1:9">
      <c r="A157" s="7"/>
      <c r="F157" s="10"/>
      <c r="G157" s="10"/>
      <c r="H157" s="10" t="str">
        <f t="shared" si="2"/>
        <v/>
      </c>
      <c r="I157" s="8" t="str">
        <f>IF(H157="","",H157*'Business Info'!$B$12)</f>
        <v/>
      </c>
    </row>
    <row r="158" spans="1:9">
      <c r="A158" s="7"/>
      <c r="F158" s="10"/>
      <c r="G158" s="10"/>
      <c r="H158" s="10" t="str">
        <f t="shared" si="2"/>
        <v/>
      </c>
      <c r="I158" s="8" t="str">
        <f>IF(H158="","",H158*'Business Info'!$B$12)</f>
        <v/>
      </c>
    </row>
    <row r="159" spans="1:9">
      <c r="A159" s="7"/>
      <c r="F159" s="10"/>
      <c r="G159" s="10"/>
      <c r="H159" s="10" t="str">
        <f t="shared" si="2"/>
        <v/>
      </c>
      <c r="I159" s="8" t="str">
        <f>IF(H159="","",H159*'Business Info'!$B$12)</f>
        <v/>
      </c>
    </row>
    <row r="160" spans="1:9">
      <c r="A160" s="7"/>
      <c r="F160" s="10"/>
      <c r="G160" s="10"/>
      <c r="H160" s="10" t="str">
        <f t="shared" si="2"/>
        <v/>
      </c>
      <c r="I160" s="8" t="str">
        <f>IF(H160="","",H160*'Business Info'!$B$12)</f>
        <v/>
      </c>
    </row>
    <row r="161" spans="1:9">
      <c r="A161" s="7"/>
      <c r="F161" s="10"/>
      <c r="G161" s="10"/>
      <c r="H161" s="10" t="str">
        <f t="shared" si="2"/>
        <v/>
      </c>
      <c r="I161" s="8" t="str">
        <f>IF(H161="","",H161*'Business Info'!$B$12)</f>
        <v/>
      </c>
    </row>
    <row r="162" spans="1:9">
      <c r="A162" s="7"/>
      <c r="F162" s="10"/>
      <c r="G162" s="10"/>
      <c r="H162" s="10" t="str">
        <f t="shared" si="2"/>
        <v/>
      </c>
      <c r="I162" s="8" t="str">
        <f>IF(H162="","",H162*'Business Info'!$B$12)</f>
        <v/>
      </c>
    </row>
    <row r="163" spans="1:9">
      <c r="A163" s="7"/>
      <c r="F163" s="10"/>
      <c r="G163" s="10"/>
      <c r="H163" s="10" t="str">
        <f t="shared" si="2"/>
        <v/>
      </c>
      <c r="I163" s="8" t="str">
        <f>IF(H163="","",H163*'Business Info'!$B$12)</f>
        <v/>
      </c>
    </row>
    <row r="164" spans="1:9">
      <c r="A164" s="7"/>
      <c r="F164" s="10"/>
      <c r="G164" s="10"/>
      <c r="H164" s="10" t="str">
        <f t="shared" si="2"/>
        <v/>
      </c>
      <c r="I164" s="8" t="str">
        <f>IF(H164="","",H164*'Business Info'!$B$12)</f>
        <v/>
      </c>
    </row>
    <row r="165" spans="1:9">
      <c r="A165" s="7"/>
      <c r="F165" s="10"/>
      <c r="G165" s="10"/>
      <c r="H165" s="10" t="str">
        <f t="shared" si="2"/>
        <v/>
      </c>
      <c r="I165" s="8" t="str">
        <f>IF(H165="","",H165*'Business Info'!$B$12)</f>
        <v/>
      </c>
    </row>
    <row r="166" spans="1:9">
      <c r="A166" s="7"/>
      <c r="F166" s="10"/>
      <c r="G166" s="10"/>
      <c r="H166" s="10" t="str">
        <f t="shared" si="2"/>
        <v/>
      </c>
      <c r="I166" s="8" t="str">
        <f>IF(H166="","",H166*'Business Info'!$B$12)</f>
        <v/>
      </c>
    </row>
    <row r="167" spans="1:9">
      <c r="A167" s="7"/>
      <c r="F167" s="10"/>
      <c r="G167" s="10"/>
      <c r="H167" s="10" t="str">
        <f t="shared" si="2"/>
        <v/>
      </c>
      <c r="I167" s="8" t="str">
        <f>IF(H167="","",H167*'Business Info'!$B$12)</f>
        <v/>
      </c>
    </row>
    <row r="168" spans="1:9">
      <c r="A168" s="7"/>
      <c r="F168" s="10"/>
      <c r="G168" s="10"/>
      <c r="H168" s="10" t="str">
        <f t="shared" si="2"/>
        <v/>
      </c>
      <c r="I168" s="8" t="str">
        <f>IF(H168="","",H168*'Business Info'!$B$12)</f>
        <v/>
      </c>
    </row>
    <row r="169" spans="1:9">
      <c r="A169" s="7"/>
      <c r="F169" s="10"/>
      <c r="G169" s="10"/>
      <c r="H169" s="10" t="str">
        <f t="shared" si="2"/>
        <v/>
      </c>
      <c r="I169" s="8" t="str">
        <f>IF(H169="","",H169*'Business Info'!$B$12)</f>
        <v/>
      </c>
    </row>
    <row r="170" spans="1:9">
      <c r="A170" s="7"/>
      <c r="F170" s="10"/>
      <c r="G170" s="10"/>
      <c r="H170" s="10" t="str">
        <f t="shared" si="2"/>
        <v/>
      </c>
      <c r="I170" s="8" t="str">
        <f>IF(H170="","",H170*'Business Info'!$B$12)</f>
        <v/>
      </c>
    </row>
    <row r="171" spans="1:9">
      <c r="A171" s="7"/>
      <c r="F171" s="10"/>
      <c r="G171" s="10"/>
      <c r="H171" s="10" t="str">
        <f t="shared" si="2"/>
        <v/>
      </c>
      <c r="I171" s="8" t="str">
        <f>IF(H171="","",H171*'Business Info'!$B$12)</f>
        <v/>
      </c>
    </row>
    <row r="172" spans="1:9">
      <c r="A172" s="7"/>
      <c r="F172" s="10"/>
      <c r="G172" s="10"/>
      <c r="H172" s="10" t="str">
        <f t="shared" si="2"/>
        <v/>
      </c>
      <c r="I172" s="8" t="str">
        <f>IF(H172="","",H172*'Business Info'!$B$12)</f>
        <v/>
      </c>
    </row>
    <row r="173" spans="1:9">
      <c r="A173" s="7"/>
      <c r="F173" s="10"/>
      <c r="G173" s="10"/>
      <c r="H173" s="10" t="str">
        <f t="shared" si="2"/>
        <v/>
      </c>
      <c r="I173" s="8" t="str">
        <f>IF(H173="","",H173*'Business Info'!$B$12)</f>
        <v/>
      </c>
    </row>
    <row r="174" spans="1:9">
      <c r="A174" s="7"/>
      <c r="F174" s="10"/>
      <c r="G174" s="10"/>
      <c r="H174" s="10" t="str">
        <f t="shared" si="2"/>
        <v/>
      </c>
      <c r="I174" s="8" t="str">
        <f>IF(H174="","",H174*'Business Info'!$B$12)</f>
        <v/>
      </c>
    </row>
    <row r="175" spans="1:9">
      <c r="A175" s="7"/>
      <c r="F175" s="10"/>
      <c r="G175" s="10"/>
      <c r="H175" s="10" t="str">
        <f t="shared" si="2"/>
        <v/>
      </c>
      <c r="I175" s="8" t="str">
        <f>IF(H175="","",H175*'Business Info'!$B$12)</f>
        <v/>
      </c>
    </row>
    <row r="176" spans="1:9">
      <c r="A176" s="7"/>
      <c r="F176" s="10"/>
      <c r="G176" s="10"/>
      <c r="H176" s="10" t="str">
        <f t="shared" si="2"/>
        <v/>
      </c>
      <c r="I176" s="8" t="str">
        <f>IF(H176="","",H176*'Business Info'!$B$12)</f>
        <v/>
      </c>
    </row>
    <row r="177" spans="1:9">
      <c r="A177" s="7"/>
      <c r="F177" s="10"/>
      <c r="G177" s="10"/>
      <c r="H177" s="10" t="str">
        <f t="shared" si="2"/>
        <v/>
      </c>
      <c r="I177" s="8" t="str">
        <f>IF(H177="","",H177*'Business Info'!$B$12)</f>
        <v/>
      </c>
    </row>
    <row r="178" spans="1:9">
      <c r="A178" s="7"/>
      <c r="F178" s="10"/>
      <c r="G178" s="10"/>
      <c r="H178" s="10" t="str">
        <f t="shared" si="2"/>
        <v/>
      </c>
      <c r="I178" s="8" t="str">
        <f>IF(H178="","",H178*'Business Info'!$B$12)</f>
        <v/>
      </c>
    </row>
    <row r="179" spans="1:9">
      <c r="A179" s="7"/>
      <c r="F179" s="10"/>
      <c r="G179" s="10"/>
      <c r="H179" s="10" t="str">
        <f t="shared" si="2"/>
        <v/>
      </c>
      <c r="I179" s="8" t="str">
        <f>IF(H179="","",H179*'Business Info'!$B$12)</f>
        <v/>
      </c>
    </row>
    <row r="180" spans="1:9">
      <c r="A180" s="7"/>
      <c r="F180" s="10"/>
      <c r="G180" s="10"/>
      <c r="H180" s="10" t="str">
        <f t="shared" si="2"/>
        <v/>
      </c>
      <c r="I180" s="8" t="str">
        <f>IF(H180="","",H180*'Business Info'!$B$12)</f>
        <v/>
      </c>
    </row>
    <row r="181" spans="1:9">
      <c r="A181" s="7"/>
      <c r="F181" s="10"/>
      <c r="G181" s="10"/>
      <c r="H181" s="10" t="str">
        <f t="shared" si="2"/>
        <v/>
      </c>
      <c r="I181" s="8" t="str">
        <f>IF(H181="","",H181*'Business Info'!$B$12)</f>
        <v/>
      </c>
    </row>
    <row r="182" spans="1:9">
      <c r="A182" s="7"/>
      <c r="F182" s="10"/>
      <c r="G182" s="10"/>
      <c r="H182" s="10" t="str">
        <f t="shared" si="2"/>
        <v/>
      </c>
      <c r="I182" s="8" t="str">
        <f>IF(H182="","",H182*'Business Info'!$B$12)</f>
        <v/>
      </c>
    </row>
    <row r="183" spans="1:9">
      <c r="A183" s="7"/>
      <c r="F183" s="10"/>
      <c r="G183" s="10"/>
      <c r="H183" s="10" t="str">
        <f t="shared" si="2"/>
        <v/>
      </c>
      <c r="I183" s="8" t="str">
        <f>IF(H183="","",H183*'Business Info'!$B$12)</f>
        <v/>
      </c>
    </row>
    <row r="184" spans="1:9">
      <c r="A184" s="7"/>
      <c r="F184" s="10"/>
      <c r="G184" s="10"/>
      <c r="H184" s="10" t="str">
        <f t="shared" si="2"/>
        <v/>
      </c>
      <c r="I184" s="8" t="str">
        <f>IF(H184="","",H184*'Business Info'!$B$12)</f>
        <v/>
      </c>
    </row>
    <row r="185" spans="1:9">
      <c r="A185" s="7"/>
      <c r="F185" s="10"/>
      <c r="G185" s="10"/>
      <c r="H185" s="10" t="str">
        <f t="shared" si="2"/>
        <v/>
      </c>
      <c r="I185" s="8" t="str">
        <f>IF(H185="","",H185*'Business Info'!$B$12)</f>
        <v/>
      </c>
    </row>
    <row r="186" spans="1:9">
      <c r="A186" s="7"/>
      <c r="F186" s="10"/>
      <c r="G186" s="10"/>
      <c r="H186" s="10" t="str">
        <f t="shared" si="2"/>
        <v/>
      </c>
      <c r="I186" s="8" t="str">
        <f>IF(H186="","",H186*'Business Info'!$B$12)</f>
        <v/>
      </c>
    </row>
    <row r="187" spans="1:9">
      <c r="A187" s="7"/>
      <c r="F187" s="10"/>
      <c r="G187" s="10"/>
      <c r="H187" s="10" t="str">
        <f t="shared" si="2"/>
        <v/>
      </c>
      <c r="I187" s="8" t="str">
        <f>IF(H187="","",H187*'Business Info'!$B$12)</f>
        <v/>
      </c>
    </row>
    <row r="188" spans="1:9">
      <c r="A188" s="7"/>
      <c r="F188" s="10"/>
      <c r="G188" s="10"/>
      <c r="H188" s="10" t="str">
        <f t="shared" si="2"/>
        <v/>
      </c>
      <c r="I188" s="8" t="str">
        <f>IF(H188="","",H188*'Business Info'!$B$12)</f>
        <v/>
      </c>
    </row>
    <row r="189" spans="1:9">
      <c r="A189" s="7"/>
      <c r="F189" s="10"/>
      <c r="G189" s="10"/>
      <c r="H189" s="10" t="str">
        <f t="shared" si="2"/>
        <v/>
      </c>
      <c r="I189" s="8" t="str">
        <f>IF(H189="","",H189*'Business Info'!$B$12)</f>
        <v/>
      </c>
    </row>
    <row r="190" spans="1:9">
      <c r="A190" s="7"/>
      <c r="F190" s="10"/>
      <c r="G190" s="10"/>
      <c r="H190" s="10" t="str">
        <f t="shared" si="2"/>
        <v/>
      </c>
      <c r="I190" s="8" t="str">
        <f>IF(H190="","",H190*'Business Info'!$B$12)</f>
        <v/>
      </c>
    </row>
    <row r="191" spans="1:9">
      <c r="A191" s="7"/>
      <c r="F191" s="10"/>
      <c r="G191" s="10"/>
      <c r="H191" s="10" t="str">
        <f t="shared" si="2"/>
        <v/>
      </c>
      <c r="I191" s="8" t="str">
        <f>IF(H191="","",H191*'Business Info'!$B$12)</f>
        <v/>
      </c>
    </row>
    <row r="192" spans="1:9">
      <c r="A192" s="7"/>
      <c r="F192" s="10"/>
      <c r="G192" s="10"/>
      <c r="H192" s="10" t="str">
        <f t="shared" si="2"/>
        <v/>
      </c>
      <c r="I192" s="8" t="str">
        <f>IF(H192="","",H192*'Business Info'!$B$12)</f>
        <v/>
      </c>
    </row>
    <row r="193" spans="1:9">
      <c r="A193" s="7"/>
      <c r="F193" s="10"/>
      <c r="G193" s="10"/>
      <c r="H193" s="10" t="str">
        <f t="shared" si="2"/>
        <v/>
      </c>
      <c r="I193" s="8" t="str">
        <f>IF(H193="","",H193*'Business Info'!$B$12)</f>
        <v/>
      </c>
    </row>
    <row r="194" spans="1:9">
      <c r="A194" s="7"/>
      <c r="F194" s="10"/>
      <c r="G194" s="10"/>
      <c r="H194" s="10" t="str">
        <f t="shared" si="2"/>
        <v/>
      </c>
      <c r="I194" s="8" t="str">
        <f>IF(H194="","",H194*'Business Info'!$B$12)</f>
        <v/>
      </c>
    </row>
    <row r="195" spans="1:9">
      <c r="A195" s="7"/>
      <c r="F195" s="10"/>
      <c r="G195" s="10"/>
      <c r="H195" s="10" t="str">
        <f t="shared" si="2"/>
        <v/>
      </c>
      <c r="I195" s="8" t="str">
        <f>IF(H195="","",H195*'Business Info'!$B$12)</f>
        <v/>
      </c>
    </row>
    <row r="196" spans="1:9">
      <c r="A196" s="7"/>
      <c r="F196" s="10"/>
      <c r="G196" s="10"/>
      <c r="H196" s="10" t="str">
        <f t="shared" si="2"/>
        <v/>
      </c>
      <c r="I196" s="8" t="str">
        <f>IF(H196="","",H196*'Business Info'!$B$12)</f>
        <v/>
      </c>
    </row>
    <row r="197" spans="1:9">
      <c r="A197" s="7"/>
      <c r="F197" s="10"/>
      <c r="G197" s="10"/>
      <c r="H197" s="10" t="str">
        <f t="shared" ref="H197:H260" si="3">IF(AND(F197&lt;&gt;"",G197&lt;&gt;""),G197-F197,"")</f>
        <v/>
      </c>
      <c r="I197" s="8" t="str">
        <f>IF(H197="","",H197*'Business Info'!$B$12)</f>
        <v/>
      </c>
    </row>
    <row r="198" spans="1:9">
      <c r="A198" s="7"/>
      <c r="F198" s="10"/>
      <c r="G198" s="10"/>
      <c r="H198" s="10" t="str">
        <f t="shared" si="3"/>
        <v/>
      </c>
      <c r="I198" s="8" t="str">
        <f>IF(H198="","",H198*'Business Info'!$B$12)</f>
        <v/>
      </c>
    </row>
    <row r="199" spans="1:9">
      <c r="A199" s="7"/>
      <c r="F199" s="10"/>
      <c r="G199" s="10"/>
      <c r="H199" s="10" t="str">
        <f t="shared" si="3"/>
        <v/>
      </c>
      <c r="I199" s="8" t="str">
        <f>IF(H199="","",H199*'Business Info'!$B$12)</f>
        <v/>
      </c>
    </row>
    <row r="200" spans="1:9">
      <c r="A200" s="7"/>
      <c r="F200" s="10"/>
      <c r="G200" s="10"/>
      <c r="H200" s="10" t="str">
        <f t="shared" si="3"/>
        <v/>
      </c>
      <c r="I200" s="8" t="str">
        <f>IF(H200="","",H200*'Business Info'!$B$12)</f>
        <v/>
      </c>
    </row>
    <row r="201" spans="1:9">
      <c r="A201" s="7"/>
      <c r="F201" s="10"/>
      <c r="G201" s="10"/>
      <c r="H201" s="10" t="str">
        <f t="shared" si="3"/>
        <v/>
      </c>
      <c r="I201" s="8" t="str">
        <f>IF(H201="","",H201*'Business Info'!$B$12)</f>
        <v/>
      </c>
    </row>
    <row r="202" spans="1:9">
      <c r="A202" s="7"/>
      <c r="F202" s="10"/>
      <c r="G202" s="10"/>
      <c r="H202" s="10" t="str">
        <f t="shared" si="3"/>
        <v/>
      </c>
      <c r="I202" s="8" t="str">
        <f>IF(H202="","",H202*'Business Info'!$B$12)</f>
        <v/>
      </c>
    </row>
    <row r="203" spans="1:9">
      <c r="A203" s="7"/>
      <c r="F203" s="10"/>
      <c r="G203" s="10"/>
      <c r="H203" s="10" t="str">
        <f t="shared" si="3"/>
        <v/>
      </c>
      <c r="I203" s="8" t="str">
        <f>IF(H203="","",H203*'Business Info'!$B$12)</f>
        <v/>
      </c>
    </row>
    <row r="204" spans="1:9">
      <c r="A204" s="7"/>
      <c r="F204" s="10"/>
      <c r="G204" s="10"/>
      <c r="H204" s="10" t="str">
        <f t="shared" si="3"/>
        <v/>
      </c>
      <c r="I204" s="8" t="str">
        <f>IF(H204="","",H204*'Business Info'!$B$12)</f>
        <v/>
      </c>
    </row>
    <row r="205" spans="1:9">
      <c r="A205" s="7"/>
      <c r="F205" s="10"/>
      <c r="G205" s="10"/>
      <c r="H205" s="10" t="str">
        <f t="shared" si="3"/>
        <v/>
      </c>
      <c r="I205" s="8" t="str">
        <f>IF(H205="","",H205*'Business Info'!$B$12)</f>
        <v/>
      </c>
    </row>
    <row r="206" spans="1:9">
      <c r="A206" s="7"/>
      <c r="F206" s="10"/>
      <c r="G206" s="10"/>
      <c r="H206" s="10" t="str">
        <f t="shared" si="3"/>
        <v/>
      </c>
      <c r="I206" s="8" t="str">
        <f>IF(H206="","",H206*'Business Info'!$B$12)</f>
        <v/>
      </c>
    </row>
    <row r="207" spans="1:9">
      <c r="A207" s="7"/>
      <c r="F207" s="10"/>
      <c r="G207" s="10"/>
      <c r="H207" s="10" t="str">
        <f t="shared" si="3"/>
        <v/>
      </c>
      <c r="I207" s="8" t="str">
        <f>IF(H207="","",H207*'Business Info'!$B$12)</f>
        <v/>
      </c>
    </row>
    <row r="208" spans="1:9">
      <c r="A208" s="7"/>
      <c r="F208" s="10"/>
      <c r="G208" s="10"/>
      <c r="H208" s="10" t="str">
        <f t="shared" si="3"/>
        <v/>
      </c>
      <c r="I208" s="8" t="str">
        <f>IF(H208="","",H208*'Business Info'!$B$12)</f>
        <v/>
      </c>
    </row>
    <row r="209" spans="1:9">
      <c r="A209" s="7"/>
      <c r="F209" s="10"/>
      <c r="G209" s="10"/>
      <c r="H209" s="10" t="str">
        <f t="shared" si="3"/>
        <v/>
      </c>
      <c r="I209" s="8" t="str">
        <f>IF(H209="","",H209*'Business Info'!$B$12)</f>
        <v/>
      </c>
    </row>
    <row r="210" spans="1:9">
      <c r="A210" s="7"/>
      <c r="F210" s="10"/>
      <c r="G210" s="10"/>
      <c r="H210" s="10" t="str">
        <f t="shared" si="3"/>
        <v/>
      </c>
      <c r="I210" s="8" t="str">
        <f>IF(H210="","",H210*'Business Info'!$B$12)</f>
        <v/>
      </c>
    </row>
    <row r="211" spans="1:9">
      <c r="A211" s="7"/>
      <c r="F211" s="10"/>
      <c r="G211" s="10"/>
      <c r="H211" s="10" t="str">
        <f t="shared" si="3"/>
        <v/>
      </c>
      <c r="I211" s="8" t="str">
        <f>IF(H211="","",H211*'Business Info'!$B$12)</f>
        <v/>
      </c>
    </row>
    <row r="212" spans="1:9">
      <c r="A212" s="7"/>
      <c r="F212" s="10"/>
      <c r="G212" s="10"/>
      <c r="H212" s="10" t="str">
        <f t="shared" si="3"/>
        <v/>
      </c>
      <c r="I212" s="8" t="str">
        <f>IF(H212="","",H212*'Business Info'!$B$12)</f>
        <v/>
      </c>
    </row>
    <row r="213" spans="1:9">
      <c r="A213" s="7"/>
      <c r="F213" s="10"/>
      <c r="G213" s="10"/>
      <c r="H213" s="10" t="str">
        <f t="shared" si="3"/>
        <v/>
      </c>
      <c r="I213" s="8" t="str">
        <f>IF(H213="","",H213*'Business Info'!$B$12)</f>
        <v/>
      </c>
    </row>
    <row r="214" spans="1:9">
      <c r="A214" s="7"/>
      <c r="F214" s="10"/>
      <c r="G214" s="10"/>
      <c r="H214" s="10" t="str">
        <f t="shared" si="3"/>
        <v/>
      </c>
      <c r="I214" s="8" t="str">
        <f>IF(H214="","",H214*'Business Info'!$B$12)</f>
        <v/>
      </c>
    </row>
    <row r="215" spans="1:9">
      <c r="A215" s="7"/>
      <c r="F215" s="10"/>
      <c r="G215" s="10"/>
      <c r="H215" s="10" t="str">
        <f t="shared" si="3"/>
        <v/>
      </c>
      <c r="I215" s="8" t="str">
        <f>IF(H215="","",H215*'Business Info'!$B$12)</f>
        <v/>
      </c>
    </row>
    <row r="216" spans="1:9">
      <c r="A216" s="7"/>
      <c r="F216" s="10"/>
      <c r="G216" s="10"/>
      <c r="H216" s="10" t="str">
        <f t="shared" si="3"/>
        <v/>
      </c>
      <c r="I216" s="8" t="str">
        <f>IF(H216="","",H216*'Business Info'!$B$12)</f>
        <v/>
      </c>
    </row>
    <row r="217" spans="1:9">
      <c r="A217" s="7"/>
      <c r="F217" s="10"/>
      <c r="G217" s="10"/>
      <c r="H217" s="10" t="str">
        <f t="shared" si="3"/>
        <v/>
      </c>
      <c r="I217" s="8" t="str">
        <f>IF(H217="","",H217*'Business Info'!$B$12)</f>
        <v/>
      </c>
    </row>
    <row r="218" spans="1:9">
      <c r="A218" s="7"/>
      <c r="F218" s="10"/>
      <c r="G218" s="10"/>
      <c r="H218" s="10" t="str">
        <f t="shared" si="3"/>
        <v/>
      </c>
      <c r="I218" s="8" t="str">
        <f>IF(H218="","",H218*'Business Info'!$B$12)</f>
        <v/>
      </c>
    </row>
    <row r="219" spans="1:9">
      <c r="A219" s="7"/>
      <c r="F219" s="10"/>
      <c r="G219" s="10"/>
      <c r="H219" s="10" t="str">
        <f t="shared" si="3"/>
        <v/>
      </c>
      <c r="I219" s="8" t="str">
        <f>IF(H219="","",H219*'Business Info'!$B$12)</f>
        <v/>
      </c>
    </row>
    <row r="220" spans="1:9">
      <c r="A220" s="7"/>
      <c r="F220" s="10"/>
      <c r="G220" s="10"/>
      <c r="H220" s="10" t="str">
        <f t="shared" si="3"/>
        <v/>
      </c>
      <c r="I220" s="8" t="str">
        <f>IF(H220="","",H220*'Business Info'!$B$12)</f>
        <v/>
      </c>
    </row>
    <row r="221" spans="1:9">
      <c r="A221" s="7"/>
      <c r="F221" s="10"/>
      <c r="G221" s="10"/>
      <c r="H221" s="10" t="str">
        <f t="shared" si="3"/>
        <v/>
      </c>
      <c r="I221" s="8" t="str">
        <f>IF(H221="","",H221*'Business Info'!$B$12)</f>
        <v/>
      </c>
    </row>
    <row r="222" spans="1:9">
      <c r="A222" s="7"/>
      <c r="F222" s="10"/>
      <c r="G222" s="10"/>
      <c r="H222" s="10" t="str">
        <f t="shared" si="3"/>
        <v/>
      </c>
      <c r="I222" s="8" t="str">
        <f>IF(H222="","",H222*'Business Info'!$B$12)</f>
        <v/>
      </c>
    </row>
    <row r="223" spans="1:9">
      <c r="A223" s="7"/>
      <c r="F223" s="10"/>
      <c r="G223" s="10"/>
      <c r="H223" s="10" t="str">
        <f t="shared" si="3"/>
        <v/>
      </c>
      <c r="I223" s="8" t="str">
        <f>IF(H223="","",H223*'Business Info'!$B$12)</f>
        <v/>
      </c>
    </row>
    <row r="224" spans="1:9">
      <c r="A224" s="7"/>
      <c r="F224" s="10"/>
      <c r="G224" s="10"/>
      <c r="H224" s="10" t="str">
        <f t="shared" si="3"/>
        <v/>
      </c>
      <c r="I224" s="8" t="str">
        <f>IF(H224="","",H224*'Business Info'!$B$12)</f>
        <v/>
      </c>
    </row>
    <row r="225" spans="1:9">
      <c r="A225" s="7"/>
      <c r="F225" s="10"/>
      <c r="G225" s="10"/>
      <c r="H225" s="10" t="str">
        <f t="shared" si="3"/>
        <v/>
      </c>
      <c r="I225" s="8" t="str">
        <f>IF(H225="","",H225*'Business Info'!$B$12)</f>
        <v/>
      </c>
    </row>
    <row r="226" spans="1:9">
      <c r="A226" s="7"/>
      <c r="F226" s="10"/>
      <c r="G226" s="10"/>
      <c r="H226" s="10" t="str">
        <f t="shared" si="3"/>
        <v/>
      </c>
      <c r="I226" s="8" t="str">
        <f>IF(H226="","",H226*'Business Info'!$B$12)</f>
        <v/>
      </c>
    </row>
    <row r="227" spans="1:9">
      <c r="A227" s="7"/>
      <c r="F227" s="10"/>
      <c r="G227" s="10"/>
      <c r="H227" s="10" t="str">
        <f t="shared" si="3"/>
        <v/>
      </c>
      <c r="I227" s="8" t="str">
        <f>IF(H227="","",H227*'Business Info'!$B$12)</f>
        <v/>
      </c>
    </row>
    <row r="228" spans="1:9">
      <c r="A228" s="7"/>
      <c r="F228" s="10"/>
      <c r="G228" s="10"/>
      <c r="H228" s="10" t="str">
        <f t="shared" si="3"/>
        <v/>
      </c>
      <c r="I228" s="8" t="str">
        <f>IF(H228="","",H228*'Business Info'!$B$12)</f>
        <v/>
      </c>
    </row>
    <row r="229" spans="1:9">
      <c r="A229" s="7"/>
      <c r="F229" s="10"/>
      <c r="G229" s="10"/>
      <c r="H229" s="10" t="str">
        <f t="shared" si="3"/>
        <v/>
      </c>
      <c r="I229" s="8" t="str">
        <f>IF(H229="","",H229*'Business Info'!$B$12)</f>
        <v/>
      </c>
    </row>
    <row r="230" spans="1:9">
      <c r="A230" s="7"/>
      <c r="F230" s="10"/>
      <c r="G230" s="10"/>
      <c r="H230" s="10" t="str">
        <f t="shared" si="3"/>
        <v/>
      </c>
      <c r="I230" s="8" t="str">
        <f>IF(H230="","",H230*'Business Info'!$B$12)</f>
        <v/>
      </c>
    </row>
    <row r="231" spans="1:9">
      <c r="A231" s="7"/>
      <c r="F231" s="10"/>
      <c r="G231" s="10"/>
      <c r="H231" s="10" t="str">
        <f t="shared" si="3"/>
        <v/>
      </c>
      <c r="I231" s="8" t="str">
        <f>IF(H231="","",H231*'Business Info'!$B$12)</f>
        <v/>
      </c>
    </row>
    <row r="232" spans="1:9">
      <c r="A232" s="7"/>
      <c r="F232" s="10"/>
      <c r="G232" s="10"/>
      <c r="H232" s="10" t="str">
        <f t="shared" si="3"/>
        <v/>
      </c>
      <c r="I232" s="8" t="str">
        <f>IF(H232="","",H232*'Business Info'!$B$12)</f>
        <v/>
      </c>
    </row>
    <row r="233" spans="1:9">
      <c r="A233" s="7"/>
      <c r="F233" s="10"/>
      <c r="G233" s="10"/>
      <c r="H233" s="10" t="str">
        <f t="shared" si="3"/>
        <v/>
      </c>
      <c r="I233" s="8" t="str">
        <f>IF(H233="","",H233*'Business Info'!$B$12)</f>
        <v/>
      </c>
    </row>
    <row r="234" spans="1:9">
      <c r="A234" s="7"/>
      <c r="F234" s="10"/>
      <c r="G234" s="10"/>
      <c r="H234" s="10" t="str">
        <f t="shared" si="3"/>
        <v/>
      </c>
      <c r="I234" s="8" t="str">
        <f>IF(H234="","",H234*'Business Info'!$B$12)</f>
        <v/>
      </c>
    </row>
    <row r="235" spans="1:9">
      <c r="A235" s="7"/>
      <c r="F235" s="10"/>
      <c r="G235" s="10"/>
      <c r="H235" s="10" t="str">
        <f t="shared" si="3"/>
        <v/>
      </c>
      <c r="I235" s="8" t="str">
        <f>IF(H235="","",H235*'Business Info'!$B$12)</f>
        <v/>
      </c>
    </row>
    <row r="236" spans="1:9">
      <c r="A236" s="7"/>
      <c r="F236" s="10"/>
      <c r="G236" s="10"/>
      <c r="H236" s="10" t="str">
        <f t="shared" si="3"/>
        <v/>
      </c>
      <c r="I236" s="8" t="str">
        <f>IF(H236="","",H236*'Business Info'!$B$12)</f>
        <v/>
      </c>
    </row>
    <row r="237" spans="1:9">
      <c r="A237" s="7"/>
      <c r="F237" s="10"/>
      <c r="G237" s="10"/>
      <c r="H237" s="10" t="str">
        <f t="shared" si="3"/>
        <v/>
      </c>
      <c r="I237" s="8" t="str">
        <f>IF(H237="","",H237*'Business Info'!$B$12)</f>
        <v/>
      </c>
    </row>
    <row r="238" spans="1:9">
      <c r="A238" s="7"/>
      <c r="F238" s="10"/>
      <c r="G238" s="10"/>
      <c r="H238" s="10" t="str">
        <f t="shared" si="3"/>
        <v/>
      </c>
      <c r="I238" s="8" t="str">
        <f>IF(H238="","",H238*'Business Info'!$B$12)</f>
        <v/>
      </c>
    </row>
    <row r="239" spans="1:9">
      <c r="A239" s="7"/>
      <c r="F239" s="10"/>
      <c r="G239" s="10"/>
      <c r="H239" s="10" t="str">
        <f t="shared" si="3"/>
        <v/>
      </c>
      <c r="I239" s="8" t="str">
        <f>IF(H239="","",H239*'Business Info'!$B$12)</f>
        <v/>
      </c>
    </row>
    <row r="240" spans="1:9">
      <c r="A240" s="7"/>
      <c r="F240" s="10"/>
      <c r="G240" s="10"/>
      <c r="H240" s="10" t="str">
        <f t="shared" si="3"/>
        <v/>
      </c>
      <c r="I240" s="8" t="str">
        <f>IF(H240="","",H240*'Business Info'!$B$12)</f>
        <v/>
      </c>
    </row>
    <row r="241" spans="1:9">
      <c r="A241" s="7"/>
      <c r="F241" s="10"/>
      <c r="G241" s="10"/>
      <c r="H241" s="10" t="str">
        <f t="shared" si="3"/>
        <v/>
      </c>
      <c r="I241" s="8" t="str">
        <f>IF(H241="","",H241*'Business Info'!$B$12)</f>
        <v/>
      </c>
    </row>
    <row r="242" spans="1:9">
      <c r="A242" s="7"/>
      <c r="F242" s="10"/>
      <c r="G242" s="10"/>
      <c r="H242" s="10" t="str">
        <f t="shared" si="3"/>
        <v/>
      </c>
      <c r="I242" s="8" t="str">
        <f>IF(H242="","",H242*'Business Info'!$B$12)</f>
        <v/>
      </c>
    </row>
    <row r="243" spans="1:9">
      <c r="A243" s="7"/>
      <c r="F243" s="10"/>
      <c r="G243" s="10"/>
      <c r="H243" s="10" t="str">
        <f t="shared" si="3"/>
        <v/>
      </c>
      <c r="I243" s="8" t="str">
        <f>IF(H243="","",H243*'Business Info'!$B$12)</f>
        <v/>
      </c>
    </row>
    <row r="244" spans="1:9">
      <c r="A244" s="7"/>
      <c r="F244" s="10"/>
      <c r="G244" s="10"/>
      <c r="H244" s="10" t="str">
        <f t="shared" si="3"/>
        <v/>
      </c>
      <c r="I244" s="8" t="str">
        <f>IF(H244="","",H244*'Business Info'!$B$12)</f>
        <v/>
      </c>
    </row>
    <row r="245" spans="1:9">
      <c r="A245" s="7"/>
      <c r="F245" s="10"/>
      <c r="G245" s="10"/>
      <c r="H245" s="10" t="str">
        <f t="shared" si="3"/>
        <v/>
      </c>
      <c r="I245" s="8" t="str">
        <f>IF(H245="","",H245*'Business Info'!$B$12)</f>
        <v/>
      </c>
    </row>
    <row r="246" spans="1:9">
      <c r="A246" s="7"/>
      <c r="F246" s="10"/>
      <c r="G246" s="10"/>
      <c r="H246" s="10" t="str">
        <f t="shared" si="3"/>
        <v/>
      </c>
      <c r="I246" s="8" t="str">
        <f>IF(H246="","",H246*'Business Info'!$B$12)</f>
        <v/>
      </c>
    </row>
    <row r="247" spans="1:9">
      <c r="A247" s="7"/>
      <c r="F247" s="10"/>
      <c r="G247" s="10"/>
      <c r="H247" s="10" t="str">
        <f t="shared" si="3"/>
        <v/>
      </c>
      <c r="I247" s="8" t="str">
        <f>IF(H247="","",H247*'Business Info'!$B$12)</f>
        <v/>
      </c>
    </row>
    <row r="248" spans="1:9">
      <c r="A248" s="7"/>
      <c r="F248" s="10"/>
      <c r="G248" s="10"/>
      <c r="H248" s="10" t="str">
        <f t="shared" si="3"/>
        <v/>
      </c>
      <c r="I248" s="8" t="str">
        <f>IF(H248="","",H248*'Business Info'!$B$12)</f>
        <v/>
      </c>
    </row>
    <row r="249" spans="1:9">
      <c r="A249" s="7"/>
      <c r="F249" s="10"/>
      <c r="G249" s="10"/>
      <c r="H249" s="10" t="str">
        <f t="shared" si="3"/>
        <v/>
      </c>
      <c r="I249" s="8" t="str">
        <f>IF(H249="","",H249*'Business Info'!$B$12)</f>
        <v/>
      </c>
    </row>
    <row r="250" spans="1:9">
      <c r="A250" s="7"/>
      <c r="F250" s="10"/>
      <c r="G250" s="10"/>
      <c r="H250" s="10" t="str">
        <f t="shared" si="3"/>
        <v/>
      </c>
      <c r="I250" s="8" t="str">
        <f>IF(H250="","",H250*'Business Info'!$B$12)</f>
        <v/>
      </c>
    </row>
    <row r="251" spans="1:9">
      <c r="A251" s="7"/>
      <c r="F251" s="10"/>
      <c r="G251" s="10"/>
      <c r="H251" s="10" t="str">
        <f t="shared" si="3"/>
        <v/>
      </c>
      <c r="I251" s="8" t="str">
        <f>IF(H251="","",H251*'Business Info'!$B$12)</f>
        <v/>
      </c>
    </row>
    <row r="252" spans="1:9">
      <c r="A252" s="7"/>
      <c r="F252" s="10"/>
      <c r="G252" s="10"/>
      <c r="H252" s="10" t="str">
        <f t="shared" si="3"/>
        <v/>
      </c>
      <c r="I252" s="8" t="str">
        <f>IF(H252="","",H252*'Business Info'!$B$12)</f>
        <v/>
      </c>
    </row>
    <row r="253" spans="1:9">
      <c r="A253" s="7"/>
      <c r="F253" s="10"/>
      <c r="G253" s="10"/>
      <c r="H253" s="10" t="str">
        <f t="shared" si="3"/>
        <v/>
      </c>
      <c r="I253" s="8" t="str">
        <f>IF(H253="","",H253*'Business Info'!$B$12)</f>
        <v/>
      </c>
    </row>
    <row r="254" spans="1:9">
      <c r="A254" s="7"/>
      <c r="F254" s="10"/>
      <c r="G254" s="10"/>
      <c r="H254" s="10" t="str">
        <f t="shared" si="3"/>
        <v/>
      </c>
      <c r="I254" s="8" t="str">
        <f>IF(H254="","",H254*'Business Info'!$B$12)</f>
        <v/>
      </c>
    </row>
    <row r="255" spans="1:9">
      <c r="A255" s="7"/>
      <c r="F255" s="10"/>
      <c r="G255" s="10"/>
      <c r="H255" s="10" t="str">
        <f t="shared" si="3"/>
        <v/>
      </c>
      <c r="I255" s="8" t="str">
        <f>IF(H255="","",H255*'Business Info'!$B$12)</f>
        <v/>
      </c>
    </row>
    <row r="256" spans="1:9">
      <c r="A256" s="7"/>
      <c r="F256" s="10"/>
      <c r="G256" s="10"/>
      <c r="H256" s="10" t="str">
        <f t="shared" si="3"/>
        <v/>
      </c>
      <c r="I256" s="8" t="str">
        <f>IF(H256="","",H256*'Business Info'!$B$12)</f>
        <v/>
      </c>
    </row>
    <row r="257" spans="1:9">
      <c r="A257" s="7"/>
      <c r="F257" s="10"/>
      <c r="G257" s="10"/>
      <c r="H257" s="10" t="str">
        <f t="shared" si="3"/>
        <v/>
      </c>
      <c r="I257" s="8" t="str">
        <f>IF(H257="","",H257*'Business Info'!$B$12)</f>
        <v/>
      </c>
    </row>
    <row r="258" spans="1:9">
      <c r="A258" s="7"/>
      <c r="F258" s="10"/>
      <c r="G258" s="10"/>
      <c r="H258" s="10" t="str">
        <f t="shared" si="3"/>
        <v/>
      </c>
      <c r="I258" s="8" t="str">
        <f>IF(H258="","",H258*'Business Info'!$B$12)</f>
        <v/>
      </c>
    </row>
    <row r="259" spans="1:9">
      <c r="A259" s="7"/>
      <c r="F259" s="10"/>
      <c r="G259" s="10"/>
      <c r="H259" s="10" t="str">
        <f t="shared" si="3"/>
        <v/>
      </c>
      <c r="I259" s="8" t="str">
        <f>IF(H259="","",H259*'Business Info'!$B$12)</f>
        <v/>
      </c>
    </row>
    <row r="260" spans="1:9">
      <c r="A260" s="7"/>
      <c r="F260" s="10"/>
      <c r="G260" s="10"/>
      <c r="H260" s="10" t="str">
        <f t="shared" si="3"/>
        <v/>
      </c>
      <c r="I260" s="8" t="str">
        <f>IF(H260="","",H260*'Business Info'!$B$12)</f>
        <v/>
      </c>
    </row>
    <row r="261" spans="1:9">
      <c r="A261" s="7"/>
      <c r="F261" s="10"/>
      <c r="G261" s="10"/>
      <c r="H261" s="10" t="str">
        <f t="shared" ref="H261:H324" si="4">IF(AND(F261&lt;&gt;"",G261&lt;&gt;""),G261-F261,"")</f>
        <v/>
      </c>
      <c r="I261" s="8" t="str">
        <f>IF(H261="","",H261*'Business Info'!$B$12)</f>
        <v/>
      </c>
    </row>
    <row r="262" spans="1:9">
      <c r="A262" s="7"/>
      <c r="F262" s="10"/>
      <c r="G262" s="10"/>
      <c r="H262" s="10" t="str">
        <f t="shared" si="4"/>
        <v/>
      </c>
      <c r="I262" s="8" t="str">
        <f>IF(H262="","",H262*'Business Info'!$B$12)</f>
        <v/>
      </c>
    </row>
    <row r="263" spans="1:9">
      <c r="A263" s="7"/>
      <c r="F263" s="10"/>
      <c r="G263" s="10"/>
      <c r="H263" s="10" t="str">
        <f t="shared" si="4"/>
        <v/>
      </c>
      <c r="I263" s="8" t="str">
        <f>IF(H263="","",H263*'Business Info'!$B$12)</f>
        <v/>
      </c>
    </row>
    <row r="264" spans="1:9">
      <c r="A264" s="7"/>
      <c r="F264" s="10"/>
      <c r="G264" s="10"/>
      <c r="H264" s="10" t="str">
        <f t="shared" si="4"/>
        <v/>
      </c>
      <c r="I264" s="8" t="str">
        <f>IF(H264="","",H264*'Business Info'!$B$12)</f>
        <v/>
      </c>
    </row>
    <row r="265" spans="1:9">
      <c r="A265" s="7"/>
      <c r="F265" s="10"/>
      <c r="G265" s="10"/>
      <c r="H265" s="10" t="str">
        <f t="shared" si="4"/>
        <v/>
      </c>
      <c r="I265" s="8" t="str">
        <f>IF(H265="","",H265*'Business Info'!$B$12)</f>
        <v/>
      </c>
    </row>
    <row r="266" spans="1:9">
      <c r="A266" s="7"/>
      <c r="F266" s="10"/>
      <c r="G266" s="10"/>
      <c r="H266" s="10" t="str">
        <f t="shared" si="4"/>
        <v/>
      </c>
      <c r="I266" s="8" t="str">
        <f>IF(H266="","",H266*'Business Info'!$B$12)</f>
        <v/>
      </c>
    </row>
    <row r="267" spans="1:9">
      <c r="A267" s="7"/>
      <c r="F267" s="10"/>
      <c r="G267" s="10"/>
      <c r="H267" s="10" t="str">
        <f t="shared" si="4"/>
        <v/>
      </c>
      <c r="I267" s="8" t="str">
        <f>IF(H267="","",H267*'Business Info'!$B$12)</f>
        <v/>
      </c>
    </row>
    <row r="268" spans="1:9">
      <c r="A268" s="7"/>
      <c r="F268" s="10"/>
      <c r="G268" s="10"/>
      <c r="H268" s="10" t="str">
        <f t="shared" si="4"/>
        <v/>
      </c>
      <c r="I268" s="8" t="str">
        <f>IF(H268="","",H268*'Business Info'!$B$12)</f>
        <v/>
      </c>
    </row>
    <row r="269" spans="1:9">
      <c r="A269" s="7"/>
      <c r="F269" s="10"/>
      <c r="G269" s="10"/>
      <c r="H269" s="10" t="str">
        <f t="shared" si="4"/>
        <v/>
      </c>
      <c r="I269" s="8" t="str">
        <f>IF(H269="","",H269*'Business Info'!$B$12)</f>
        <v/>
      </c>
    </row>
    <row r="270" spans="1:9">
      <c r="A270" s="7"/>
      <c r="F270" s="10"/>
      <c r="G270" s="10"/>
      <c r="H270" s="10" t="str">
        <f t="shared" si="4"/>
        <v/>
      </c>
      <c r="I270" s="8" t="str">
        <f>IF(H270="","",H270*'Business Info'!$B$12)</f>
        <v/>
      </c>
    </row>
    <row r="271" spans="1:9">
      <c r="A271" s="7"/>
      <c r="F271" s="10"/>
      <c r="G271" s="10"/>
      <c r="H271" s="10" t="str">
        <f t="shared" si="4"/>
        <v/>
      </c>
      <c r="I271" s="8" t="str">
        <f>IF(H271="","",H271*'Business Info'!$B$12)</f>
        <v/>
      </c>
    </row>
    <row r="272" spans="1:9">
      <c r="A272" s="7"/>
      <c r="F272" s="10"/>
      <c r="G272" s="10"/>
      <c r="H272" s="10" t="str">
        <f t="shared" si="4"/>
        <v/>
      </c>
      <c r="I272" s="8" t="str">
        <f>IF(H272="","",H272*'Business Info'!$B$12)</f>
        <v/>
      </c>
    </row>
    <row r="273" spans="1:9">
      <c r="A273" s="7"/>
      <c r="F273" s="10"/>
      <c r="G273" s="10"/>
      <c r="H273" s="10" t="str">
        <f t="shared" si="4"/>
        <v/>
      </c>
      <c r="I273" s="8" t="str">
        <f>IF(H273="","",H273*'Business Info'!$B$12)</f>
        <v/>
      </c>
    </row>
    <row r="274" spans="1:9">
      <c r="A274" s="7"/>
      <c r="F274" s="10"/>
      <c r="G274" s="10"/>
      <c r="H274" s="10" t="str">
        <f t="shared" si="4"/>
        <v/>
      </c>
      <c r="I274" s="8" t="str">
        <f>IF(H274="","",H274*'Business Info'!$B$12)</f>
        <v/>
      </c>
    </row>
    <row r="275" spans="1:9">
      <c r="A275" s="7"/>
      <c r="F275" s="10"/>
      <c r="G275" s="10"/>
      <c r="H275" s="10" t="str">
        <f t="shared" si="4"/>
        <v/>
      </c>
      <c r="I275" s="8" t="str">
        <f>IF(H275="","",H275*'Business Info'!$B$12)</f>
        <v/>
      </c>
    </row>
    <row r="276" spans="1:9">
      <c r="A276" s="7"/>
      <c r="F276" s="10"/>
      <c r="G276" s="10"/>
      <c r="H276" s="10" t="str">
        <f t="shared" si="4"/>
        <v/>
      </c>
      <c r="I276" s="8" t="str">
        <f>IF(H276="","",H276*'Business Info'!$B$12)</f>
        <v/>
      </c>
    </row>
    <row r="277" spans="1:9">
      <c r="A277" s="7"/>
      <c r="F277" s="10"/>
      <c r="G277" s="10"/>
      <c r="H277" s="10" t="str">
        <f t="shared" si="4"/>
        <v/>
      </c>
      <c r="I277" s="8" t="str">
        <f>IF(H277="","",H277*'Business Info'!$B$12)</f>
        <v/>
      </c>
    </row>
    <row r="278" spans="1:9">
      <c r="A278" s="7"/>
      <c r="F278" s="10"/>
      <c r="G278" s="10"/>
      <c r="H278" s="10" t="str">
        <f t="shared" si="4"/>
        <v/>
      </c>
      <c r="I278" s="8" t="str">
        <f>IF(H278="","",H278*'Business Info'!$B$12)</f>
        <v/>
      </c>
    </row>
    <row r="279" spans="1:9">
      <c r="A279" s="7"/>
      <c r="F279" s="10"/>
      <c r="G279" s="10"/>
      <c r="H279" s="10" t="str">
        <f t="shared" si="4"/>
        <v/>
      </c>
      <c r="I279" s="8" t="str">
        <f>IF(H279="","",H279*'Business Info'!$B$12)</f>
        <v/>
      </c>
    </row>
    <row r="280" spans="1:9">
      <c r="A280" s="7"/>
      <c r="F280" s="10"/>
      <c r="G280" s="10"/>
      <c r="H280" s="10" t="str">
        <f t="shared" si="4"/>
        <v/>
      </c>
      <c r="I280" s="8" t="str">
        <f>IF(H280="","",H280*'Business Info'!$B$12)</f>
        <v/>
      </c>
    </row>
    <row r="281" spans="1:9">
      <c r="A281" s="7"/>
      <c r="F281" s="10"/>
      <c r="G281" s="10"/>
      <c r="H281" s="10" t="str">
        <f t="shared" si="4"/>
        <v/>
      </c>
      <c r="I281" s="8" t="str">
        <f>IF(H281="","",H281*'Business Info'!$B$12)</f>
        <v/>
      </c>
    </row>
    <row r="282" spans="1:9">
      <c r="A282" s="7"/>
      <c r="F282" s="10"/>
      <c r="G282" s="10"/>
      <c r="H282" s="10" t="str">
        <f t="shared" si="4"/>
        <v/>
      </c>
      <c r="I282" s="8" t="str">
        <f>IF(H282="","",H282*'Business Info'!$B$12)</f>
        <v/>
      </c>
    </row>
    <row r="283" spans="1:9">
      <c r="A283" s="7"/>
      <c r="F283" s="10"/>
      <c r="G283" s="10"/>
      <c r="H283" s="10" t="str">
        <f t="shared" si="4"/>
        <v/>
      </c>
      <c r="I283" s="8" t="str">
        <f>IF(H283="","",H283*'Business Info'!$B$12)</f>
        <v/>
      </c>
    </row>
    <row r="284" spans="1:9">
      <c r="A284" s="7"/>
      <c r="F284" s="10"/>
      <c r="G284" s="10"/>
      <c r="H284" s="10" t="str">
        <f t="shared" si="4"/>
        <v/>
      </c>
      <c r="I284" s="8" t="str">
        <f>IF(H284="","",H284*'Business Info'!$B$12)</f>
        <v/>
      </c>
    </row>
    <row r="285" spans="1:9">
      <c r="A285" s="7"/>
      <c r="F285" s="10"/>
      <c r="G285" s="10"/>
      <c r="H285" s="10" t="str">
        <f t="shared" si="4"/>
        <v/>
      </c>
      <c r="I285" s="8" t="str">
        <f>IF(H285="","",H285*'Business Info'!$B$12)</f>
        <v/>
      </c>
    </row>
    <row r="286" spans="1:9">
      <c r="A286" s="7"/>
      <c r="F286" s="10"/>
      <c r="G286" s="10"/>
      <c r="H286" s="10" t="str">
        <f t="shared" si="4"/>
        <v/>
      </c>
      <c r="I286" s="8" t="str">
        <f>IF(H286="","",H286*'Business Info'!$B$12)</f>
        <v/>
      </c>
    </row>
    <row r="287" spans="1:9">
      <c r="A287" s="7"/>
      <c r="F287" s="10"/>
      <c r="G287" s="10"/>
      <c r="H287" s="10" t="str">
        <f t="shared" si="4"/>
        <v/>
      </c>
      <c r="I287" s="8" t="str">
        <f>IF(H287="","",H287*'Business Info'!$B$12)</f>
        <v/>
      </c>
    </row>
    <row r="288" spans="1:9">
      <c r="A288" s="7"/>
      <c r="F288" s="10"/>
      <c r="G288" s="10"/>
      <c r="H288" s="10" t="str">
        <f t="shared" si="4"/>
        <v/>
      </c>
      <c r="I288" s="8" t="str">
        <f>IF(H288="","",H288*'Business Info'!$B$12)</f>
        <v/>
      </c>
    </row>
    <row r="289" spans="1:9">
      <c r="A289" s="7"/>
      <c r="F289" s="10"/>
      <c r="G289" s="10"/>
      <c r="H289" s="10" t="str">
        <f t="shared" si="4"/>
        <v/>
      </c>
      <c r="I289" s="8" t="str">
        <f>IF(H289="","",H289*'Business Info'!$B$12)</f>
        <v/>
      </c>
    </row>
    <row r="290" spans="1:9">
      <c r="A290" s="7"/>
      <c r="F290" s="10"/>
      <c r="G290" s="10"/>
      <c r="H290" s="10" t="str">
        <f t="shared" si="4"/>
        <v/>
      </c>
      <c r="I290" s="8" t="str">
        <f>IF(H290="","",H290*'Business Info'!$B$12)</f>
        <v/>
      </c>
    </row>
    <row r="291" spans="1:9">
      <c r="A291" s="7"/>
      <c r="F291" s="10"/>
      <c r="G291" s="10"/>
      <c r="H291" s="10" t="str">
        <f t="shared" si="4"/>
        <v/>
      </c>
      <c r="I291" s="8" t="str">
        <f>IF(H291="","",H291*'Business Info'!$B$12)</f>
        <v/>
      </c>
    </row>
    <row r="292" spans="1:9">
      <c r="A292" s="7"/>
      <c r="F292" s="10"/>
      <c r="G292" s="10"/>
      <c r="H292" s="10" t="str">
        <f t="shared" si="4"/>
        <v/>
      </c>
      <c r="I292" s="8" t="str">
        <f>IF(H292="","",H292*'Business Info'!$B$12)</f>
        <v/>
      </c>
    </row>
    <row r="293" spans="1:9">
      <c r="A293" s="7"/>
      <c r="F293" s="10"/>
      <c r="G293" s="10"/>
      <c r="H293" s="10" t="str">
        <f t="shared" si="4"/>
        <v/>
      </c>
      <c r="I293" s="8" t="str">
        <f>IF(H293="","",H293*'Business Info'!$B$12)</f>
        <v/>
      </c>
    </row>
    <row r="294" spans="1:9">
      <c r="A294" s="7"/>
      <c r="F294" s="10"/>
      <c r="G294" s="10"/>
      <c r="H294" s="10" t="str">
        <f t="shared" si="4"/>
        <v/>
      </c>
      <c r="I294" s="8" t="str">
        <f>IF(H294="","",H294*'Business Info'!$B$12)</f>
        <v/>
      </c>
    </row>
    <row r="295" spans="1:9">
      <c r="A295" s="7"/>
      <c r="F295" s="10"/>
      <c r="G295" s="10"/>
      <c r="H295" s="10" t="str">
        <f t="shared" si="4"/>
        <v/>
      </c>
      <c r="I295" s="8" t="str">
        <f>IF(H295="","",H295*'Business Info'!$B$12)</f>
        <v/>
      </c>
    </row>
    <row r="296" spans="1:9">
      <c r="A296" s="7"/>
      <c r="F296" s="10"/>
      <c r="G296" s="10"/>
      <c r="H296" s="10" t="str">
        <f t="shared" si="4"/>
        <v/>
      </c>
      <c r="I296" s="8" t="str">
        <f>IF(H296="","",H296*'Business Info'!$B$12)</f>
        <v/>
      </c>
    </row>
    <row r="297" spans="1:9">
      <c r="A297" s="7"/>
      <c r="F297" s="10"/>
      <c r="G297" s="10"/>
      <c r="H297" s="10" t="str">
        <f t="shared" si="4"/>
        <v/>
      </c>
      <c r="I297" s="8" t="str">
        <f>IF(H297="","",H297*'Business Info'!$B$12)</f>
        <v/>
      </c>
    </row>
    <row r="298" spans="1:9">
      <c r="A298" s="7"/>
      <c r="F298" s="10"/>
      <c r="G298" s="10"/>
      <c r="H298" s="10" t="str">
        <f t="shared" si="4"/>
        <v/>
      </c>
      <c r="I298" s="8" t="str">
        <f>IF(H298="","",H298*'Business Info'!$B$12)</f>
        <v/>
      </c>
    </row>
    <row r="299" spans="1:9">
      <c r="A299" s="7"/>
      <c r="F299" s="10"/>
      <c r="G299" s="10"/>
      <c r="H299" s="10" t="str">
        <f t="shared" si="4"/>
        <v/>
      </c>
      <c r="I299" s="8" t="str">
        <f>IF(H299="","",H299*'Business Info'!$B$12)</f>
        <v/>
      </c>
    </row>
    <row r="300" spans="1:9">
      <c r="A300" s="7"/>
      <c r="F300" s="10"/>
      <c r="G300" s="10"/>
      <c r="H300" s="10" t="str">
        <f t="shared" si="4"/>
        <v/>
      </c>
      <c r="I300" s="8" t="str">
        <f>IF(H300="","",H300*'Business Info'!$B$12)</f>
        <v/>
      </c>
    </row>
    <row r="301" spans="1:9">
      <c r="A301" s="7"/>
      <c r="F301" s="10"/>
      <c r="G301" s="10"/>
      <c r="H301" s="10" t="str">
        <f t="shared" si="4"/>
        <v/>
      </c>
      <c r="I301" s="8" t="str">
        <f>IF(H301="","",H301*'Business Info'!$B$12)</f>
        <v/>
      </c>
    </row>
    <row r="302" spans="1:9">
      <c r="A302" s="7"/>
      <c r="F302" s="10"/>
      <c r="G302" s="10"/>
      <c r="H302" s="10" t="str">
        <f t="shared" si="4"/>
        <v/>
      </c>
      <c r="I302" s="8" t="str">
        <f>IF(H302="","",H302*'Business Info'!$B$12)</f>
        <v/>
      </c>
    </row>
    <row r="303" spans="1:9">
      <c r="A303" s="7"/>
      <c r="F303" s="10"/>
      <c r="G303" s="10"/>
      <c r="H303" s="10" t="str">
        <f t="shared" si="4"/>
        <v/>
      </c>
      <c r="I303" s="8" t="str">
        <f>IF(H303="","",H303*'Business Info'!$B$12)</f>
        <v/>
      </c>
    </row>
    <row r="304" spans="1:9">
      <c r="A304" s="7"/>
      <c r="F304" s="10"/>
      <c r="G304" s="10"/>
      <c r="H304" s="10" t="str">
        <f t="shared" si="4"/>
        <v/>
      </c>
      <c r="I304" s="8" t="str">
        <f>IF(H304="","",H304*'Business Info'!$B$12)</f>
        <v/>
      </c>
    </row>
    <row r="305" spans="1:9">
      <c r="A305" s="7"/>
      <c r="F305" s="10"/>
      <c r="G305" s="10"/>
      <c r="H305" s="10" t="str">
        <f t="shared" si="4"/>
        <v/>
      </c>
      <c r="I305" s="8" t="str">
        <f>IF(H305="","",H305*'Business Info'!$B$12)</f>
        <v/>
      </c>
    </row>
    <row r="306" spans="1:9">
      <c r="A306" s="7"/>
      <c r="F306" s="10"/>
      <c r="G306" s="10"/>
      <c r="H306" s="10" t="str">
        <f t="shared" si="4"/>
        <v/>
      </c>
      <c r="I306" s="8" t="str">
        <f>IF(H306="","",H306*'Business Info'!$B$12)</f>
        <v/>
      </c>
    </row>
    <row r="307" spans="1:9">
      <c r="A307" s="7"/>
      <c r="F307" s="10"/>
      <c r="G307" s="10"/>
      <c r="H307" s="10" t="str">
        <f t="shared" si="4"/>
        <v/>
      </c>
      <c r="I307" s="8" t="str">
        <f>IF(H307="","",H307*'Business Info'!$B$12)</f>
        <v/>
      </c>
    </row>
    <row r="308" spans="1:9">
      <c r="A308" s="7"/>
      <c r="F308" s="10"/>
      <c r="G308" s="10"/>
      <c r="H308" s="10" t="str">
        <f t="shared" si="4"/>
        <v/>
      </c>
      <c r="I308" s="8" t="str">
        <f>IF(H308="","",H308*'Business Info'!$B$12)</f>
        <v/>
      </c>
    </row>
    <row r="309" spans="1:9">
      <c r="A309" s="7"/>
      <c r="F309" s="10"/>
      <c r="G309" s="10"/>
      <c r="H309" s="10" t="str">
        <f t="shared" si="4"/>
        <v/>
      </c>
      <c r="I309" s="8" t="str">
        <f>IF(H309="","",H309*'Business Info'!$B$12)</f>
        <v/>
      </c>
    </row>
    <row r="310" spans="1:9">
      <c r="A310" s="7"/>
      <c r="F310" s="10"/>
      <c r="G310" s="10"/>
      <c r="H310" s="10" t="str">
        <f t="shared" si="4"/>
        <v/>
      </c>
      <c r="I310" s="8" t="str">
        <f>IF(H310="","",H310*'Business Info'!$B$12)</f>
        <v/>
      </c>
    </row>
    <row r="311" spans="1:9">
      <c r="A311" s="7"/>
      <c r="F311" s="10"/>
      <c r="G311" s="10"/>
      <c r="H311" s="10" t="str">
        <f t="shared" si="4"/>
        <v/>
      </c>
      <c r="I311" s="8" t="str">
        <f>IF(H311="","",H311*'Business Info'!$B$12)</f>
        <v/>
      </c>
    </row>
    <row r="312" spans="1:9">
      <c r="A312" s="7"/>
      <c r="F312" s="10"/>
      <c r="G312" s="10"/>
      <c r="H312" s="10" t="str">
        <f t="shared" si="4"/>
        <v/>
      </c>
      <c r="I312" s="8" t="str">
        <f>IF(H312="","",H312*'Business Info'!$B$12)</f>
        <v/>
      </c>
    </row>
    <row r="313" spans="1:9">
      <c r="A313" s="7"/>
      <c r="F313" s="10"/>
      <c r="G313" s="10"/>
      <c r="H313" s="10" t="str">
        <f t="shared" si="4"/>
        <v/>
      </c>
      <c r="I313" s="8" t="str">
        <f>IF(H313="","",H313*'Business Info'!$B$12)</f>
        <v/>
      </c>
    </row>
    <row r="314" spans="1:9">
      <c r="A314" s="7"/>
      <c r="F314" s="10"/>
      <c r="G314" s="10"/>
      <c r="H314" s="10" t="str">
        <f t="shared" si="4"/>
        <v/>
      </c>
      <c r="I314" s="8" t="str">
        <f>IF(H314="","",H314*'Business Info'!$B$12)</f>
        <v/>
      </c>
    </row>
    <row r="315" spans="1:9">
      <c r="A315" s="7"/>
      <c r="F315" s="10"/>
      <c r="G315" s="10"/>
      <c r="H315" s="10" t="str">
        <f t="shared" si="4"/>
        <v/>
      </c>
      <c r="I315" s="8" t="str">
        <f>IF(H315="","",H315*'Business Info'!$B$12)</f>
        <v/>
      </c>
    </row>
    <row r="316" spans="1:9">
      <c r="A316" s="7"/>
      <c r="F316" s="10"/>
      <c r="G316" s="10"/>
      <c r="H316" s="10" t="str">
        <f t="shared" si="4"/>
        <v/>
      </c>
      <c r="I316" s="8" t="str">
        <f>IF(H316="","",H316*'Business Info'!$B$12)</f>
        <v/>
      </c>
    </row>
    <row r="317" spans="1:9">
      <c r="A317" s="7"/>
      <c r="F317" s="10"/>
      <c r="G317" s="10"/>
      <c r="H317" s="10" t="str">
        <f t="shared" si="4"/>
        <v/>
      </c>
      <c r="I317" s="8" t="str">
        <f>IF(H317="","",H317*'Business Info'!$B$12)</f>
        <v/>
      </c>
    </row>
    <row r="318" spans="1:9">
      <c r="A318" s="7"/>
      <c r="F318" s="10"/>
      <c r="G318" s="10"/>
      <c r="H318" s="10" t="str">
        <f t="shared" si="4"/>
        <v/>
      </c>
      <c r="I318" s="8" t="str">
        <f>IF(H318="","",H318*'Business Info'!$B$12)</f>
        <v/>
      </c>
    </row>
    <row r="319" spans="1:9">
      <c r="A319" s="7"/>
      <c r="F319" s="10"/>
      <c r="G319" s="10"/>
      <c r="H319" s="10" t="str">
        <f t="shared" si="4"/>
        <v/>
      </c>
      <c r="I319" s="8" t="str">
        <f>IF(H319="","",H319*'Business Info'!$B$12)</f>
        <v/>
      </c>
    </row>
    <row r="320" spans="1:9">
      <c r="A320" s="7"/>
      <c r="F320" s="10"/>
      <c r="G320" s="10"/>
      <c r="H320" s="10" t="str">
        <f t="shared" si="4"/>
        <v/>
      </c>
      <c r="I320" s="8" t="str">
        <f>IF(H320="","",H320*'Business Info'!$B$12)</f>
        <v/>
      </c>
    </row>
    <row r="321" spans="1:9">
      <c r="A321" s="7"/>
      <c r="F321" s="10"/>
      <c r="G321" s="10"/>
      <c r="H321" s="10" t="str">
        <f t="shared" si="4"/>
        <v/>
      </c>
      <c r="I321" s="8" t="str">
        <f>IF(H321="","",H321*'Business Info'!$B$12)</f>
        <v/>
      </c>
    </row>
    <row r="322" spans="1:9">
      <c r="A322" s="7"/>
      <c r="F322" s="10"/>
      <c r="G322" s="10"/>
      <c r="H322" s="10" t="str">
        <f t="shared" si="4"/>
        <v/>
      </c>
      <c r="I322" s="8" t="str">
        <f>IF(H322="","",H322*'Business Info'!$B$12)</f>
        <v/>
      </c>
    </row>
    <row r="323" spans="1:9">
      <c r="A323" s="7"/>
      <c r="F323" s="10"/>
      <c r="G323" s="10"/>
      <c r="H323" s="10" t="str">
        <f t="shared" si="4"/>
        <v/>
      </c>
      <c r="I323" s="8" t="str">
        <f>IF(H323="","",H323*'Business Info'!$B$12)</f>
        <v/>
      </c>
    </row>
    <row r="324" spans="1:9">
      <c r="A324" s="7"/>
      <c r="F324" s="10"/>
      <c r="G324" s="10"/>
      <c r="H324" s="10" t="str">
        <f t="shared" si="4"/>
        <v/>
      </c>
      <c r="I324" s="8" t="str">
        <f>IF(H324="","",H324*'Business Info'!$B$12)</f>
        <v/>
      </c>
    </row>
    <row r="325" spans="1:9">
      <c r="A325" s="7"/>
      <c r="F325" s="10"/>
      <c r="G325" s="10"/>
      <c r="H325" s="10" t="str">
        <f t="shared" ref="H325:H388" si="5">IF(AND(F325&lt;&gt;"",G325&lt;&gt;""),G325-F325,"")</f>
        <v/>
      </c>
      <c r="I325" s="8" t="str">
        <f>IF(H325="","",H325*'Business Info'!$B$12)</f>
        <v/>
      </c>
    </row>
    <row r="326" spans="1:9">
      <c r="A326" s="7"/>
      <c r="F326" s="10"/>
      <c r="G326" s="10"/>
      <c r="H326" s="10" t="str">
        <f t="shared" si="5"/>
        <v/>
      </c>
      <c r="I326" s="8" t="str">
        <f>IF(H326="","",H326*'Business Info'!$B$12)</f>
        <v/>
      </c>
    </row>
    <row r="327" spans="1:9">
      <c r="A327" s="7"/>
      <c r="F327" s="10"/>
      <c r="G327" s="10"/>
      <c r="H327" s="10" t="str">
        <f t="shared" si="5"/>
        <v/>
      </c>
      <c r="I327" s="8" t="str">
        <f>IF(H327="","",H327*'Business Info'!$B$12)</f>
        <v/>
      </c>
    </row>
    <row r="328" spans="1:9">
      <c r="A328" s="7"/>
      <c r="F328" s="10"/>
      <c r="G328" s="10"/>
      <c r="H328" s="10" t="str">
        <f t="shared" si="5"/>
        <v/>
      </c>
      <c r="I328" s="8" t="str">
        <f>IF(H328="","",H328*'Business Info'!$B$12)</f>
        <v/>
      </c>
    </row>
    <row r="329" spans="1:9">
      <c r="A329" s="7"/>
      <c r="F329" s="10"/>
      <c r="G329" s="10"/>
      <c r="H329" s="10" t="str">
        <f t="shared" si="5"/>
        <v/>
      </c>
      <c r="I329" s="8" t="str">
        <f>IF(H329="","",H329*'Business Info'!$B$12)</f>
        <v/>
      </c>
    </row>
    <row r="330" spans="1:9">
      <c r="A330" s="7"/>
      <c r="F330" s="10"/>
      <c r="G330" s="10"/>
      <c r="H330" s="10" t="str">
        <f t="shared" si="5"/>
        <v/>
      </c>
      <c r="I330" s="8" t="str">
        <f>IF(H330="","",H330*'Business Info'!$B$12)</f>
        <v/>
      </c>
    </row>
    <row r="331" spans="1:9">
      <c r="A331" s="7"/>
      <c r="F331" s="10"/>
      <c r="G331" s="10"/>
      <c r="H331" s="10" t="str">
        <f t="shared" si="5"/>
        <v/>
      </c>
      <c r="I331" s="8" t="str">
        <f>IF(H331="","",H331*'Business Info'!$B$12)</f>
        <v/>
      </c>
    </row>
    <row r="332" spans="1:9">
      <c r="A332" s="7"/>
      <c r="F332" s="10"/>
      <c r="G332" s="10"/>
      <c r="H332" s="10" t="str">
        <f t="shared" si="5"/>
        <v/>
      </c>
      <c r="I332" s="8" t="str">
        <f>IF(H332="","",H332*'Business Info'!$B$12)</f>
        <v/>
      </c>
    </row>
    <row r="333" spans="1:9">
      <c r="A333" s="7"/>
      <c r="F333" s="10"/>
      <c r="G333" s="10"/>
      <c r="H333" s="10" t="str">
        <f t="shared" si="5"/>
        <v/>
      </c>
      <c r="I333" s="8" t="str">
        <f>IF(H333="","",H333*'Business Info'!$B$12)</f>
        <v/>
      </c>
    </row>
    <row r="334" spans="1:9">
      <c r="A334" s="7"/>
      <c r="F334" s="10"/>
      <c r="G334" s="10"/>
      <c r="H334" s="10" t="str">
        <f t="shared" si="5"/>
        <v/>
      </c>
      <c r="I334" s="8" t="str">
        <f>IF(H334="","",H334*'Business Info'!$B$12)</f>
        <v/>
      </c>
    </row>
    <row r="335" spans="1:9">
      <c r="A335" s="7"/>
      <c r="F335" s="10"/>
      <c r="G335" s="10"/>
      <c r="H335" s="10" t="str">
        <f t="shared" si="5"/>
        <v/>
      </c>
      <c r="I335" s="8" t="str">
        <f>IF(H335="","",H335*'Business Info'!$B$12)</f>
        <v/>
      </c>
    </row>
    <row r="336" spans="1:9">
      <c r="A336" s="7"/>
      <c r="F336" s="10"/>
      <c r="G336" s="10"/>
      <c r="H336" s="10" t="str">
        <f t="shared" si="5"/>
        <v/>
      </c>
      <c r="I336" s="8" t="str">
        <f>IF(H336="","",H336*'Business Info'!$B$12)</f>
        <v/>
      </c>
    </row>
    <row r="337" spans="1:9">
      <c r="A337" s="7"/>
      <c r="F337" s="10"/>
      <c r="G337" s="10"/>
      <c r="H337" s="10" t="str">
        <f t="shared" si="5"/>
        <v/>
      </c>
      <c r="I337" s="8" t="str">
        <f>IF(H337="","",H337*'Business Info'!$B$12)</f>
        <v/>
      </c>
    </row>
    <row r="338" spans="1:9">
      <c r="A338" s="7"/>
      <c r="F338" s="10"/>
      <c r="G338" s="10"/>
      <c r="H338" s="10" t="str">
        <f t="shared" si="5"/>
        <v/>
      </c>
      <c r="I338" s="8" t="str">
        <f>IF(H338="","",H338*'Business Info'!$B$12)</f>
        <v/>
      </c>
    </row>
    <row r="339" spans="1:9">
      <c r="A339" s="7"/>
      <c r="F339" s="10"/>
      <c r="G339" s="10"/>
      <c r="H339" s="10" t="str">
        <f t="shared" si="5"/>
        <v/>
      </c>
      <c r="I339" s="8" t="str">
        <f>IF(H339="","",H339*'Business Info'!$B$12)</f>
        <v/>
      </c>
    </row>
    <row r="340" spans="1:9">
      <c r="A340" s="7"/>
      <c r="F340" s="10"/>
      <c r="G340" s="10"/>
      <c r="H340" s="10" t="str">
        <f t="shared" si="5"/>
        <v/>
      </c>
      <c r="I340" s="8" t="str">
        <f>IF(H340="","",H340*'Business Info'!$B$12)</f>
        <v/>
      </c>
    </row>
    <row r="341" spans="1:9">
      <c r="A341" s="7"/>
      <c r="F341" s="10"/>
      <c r="G341" s="10"/>
      <c r="H341" s="10" t="str">
        <f t="shared" si="5"/>
        <v/>
      </c>
      <c r="I341" s="8" t="str">
        <f>IF(H341="","",H341*'Business Info'!$B$12)</f>
        <v/>
      </c>
    </row>
    <row r="342" spans="1:9">
      <c r="A342" s="7"/>
      <c r="F342" s="10"/>
      <c r="G342" s="10"/>
      <c r="H342" s="10" t="str">
        <f t="shared" si="5"/>
        <v/>
      </c>
      <c r="I342" s="8" t="str">
        <f>IF(H342="","",H342*'Business Info'!$B$12)</f>
        <v/>
      </c>
    </row>
    <row r="343" spans="1:9">
      <c r="A343" s="7"/>
      <c r="F343" s="10"/>
      <c r="G343" s="10"/>
      <c r="H343" s="10" t="str">
        <f t="shared" si="5"/>
        <v/>
      </c>
      <c r="I343" s="8" t="str">
        <f>IF(H343="","",H343*'Business Info'!$B$12)</f>
        <v/>
      </c>
    </row>
    <row r="344" spans="1:9">
      <c r="A344" s="7"/>
      <c r="F344" s="10"/>
      <c r="G344" s="10"/>
      <c r="H344" s="10" t="str">
        <f t="shared" si="5"/>
        <v/>
      </c>
      <c r="I344" s="8" t="str">
        <f>IF(H344="","",H344*'Business Info'!$B$12)</f>
        <v/>
      </c>
    </row>
    <row r="345" spans="1:9">
      <c r="A345" s="7"/>
      <c r="F345" s="10"/>
      <c r="G345" s="10"/>
      <c r="H345" s="10" t="str">
        <f t="shared" si="5"/>
        <v/>
      </c>
      <c r="I345" s="8" t="str">
        <f>IF(H345="","",H345*'Business Info'!$B$12)</f>
        <v/>
      </c>
    </row>
    <row r="346" spans="1:9">
      <c r="A346" s="7"/>
      <c r="F346" s="10"/>
      <c r="G346" s="10"/>
      <c r="H346" s="10" t="str">
        <f t="shared" si="5"/>
        <v/>
      </c>
      <c r="I346" s="8" t="str">
        <f>IF(H346="","",H346*'Business Info'!$B$12)</f>
        <v/>
      </c>
    </row>
    <row r="347" spans="1:9">
      <c r="A347" s="7"/>
      <c r="F347" s="10"/>
      <c r="G347" s="10"/>
      <c r="H347" s="10" t="str">
        <f t="shared" si="5"/>
        <v/>
      </c>
      <c r="I347" s="8" t="str">
        <f>IF(H347="","",H347*'Business Info'!$B$12)</f>
        <v/>
      </c>
    </row>
    <row r="348" spans="1:9">
      <c r="A348" s="7"/>
      <c r="F348" s="10"/>
      <c r="G348" s="10"/>
      <c r="H348" s="10" t="str">
        <f t="shared" si="5"/>
        <v/>
      </c>
      <c r="I348" s="8" t="str">
        <f>IF(H348="","",H348*'Business Info'!$B$12)</f>
        <v/>
      </c>
    </row>
    <row r="349" spans="1:9">
      <c r="A349" s="7"/>
      <c r="F349" s="10"/>
      <c r="G349" s="10"/>
      <c r="H349" s="10" t="str">
        <f t="shared" si="5"/>
        <v/>
      </c>
      <c r="I349" s="8" t="str">
        <f>IF(H349="","",H349*'Business Info'!$B$12)</f>
        <v/>
      </c>
    </row>
    <row r="350" spans="1:9">
      <c r="A350" s="7"/>
      <c r="F350" s="10"/>
      <c r="G350" s="10"/>
      <c r="H350" s="10" t="str">
        <f t="shared" si="5"/>
        <v/>
      </c>
      <c r="I350" s="8" t="str">
        <f>IF(H350="","",H350*'Business Info'!$B$12)</f>
        <v/>
      </c>
    </row>
    <row r="351" spans="1:9">
      <c r="A351" s="7"/>
      <c r="F351" s="10"/>
      <c r="G351" s="10"/>
      <c r="H351" s="10" t="str">
        <f t="shared" si="5"/>
        <v/>
      </c>
      <c r="I351" s="8" t="str">
        <f>IF(H351="","",H351*'Business Info'!$B$12)</f>
        <v/>
      </c>
    </row>
    <row r="352" spans="1:9">
      <c r="A352" s="7"/>
      <c r="F352" s="10"/>
      <c r="G352" s="10"/>
      <c r="H352" s="10" t="str">
        <f t="shared" si="5"/>
        <v/>
      </c>
      <c r="I352" s="8" t="str">
        <f>IF(H352="","",H352*'Business Info'!$B$12)</f>
        <v/>
      </c>
    </row>
    <row r="353" spans="1:9">
      <c r="A353" s="7"/>
      <c r="F353" s="10"/>
      <c r="G353" s="10"/>
      <c r="H353" s="10" t="str">
        <f t="shared" si="5"/>
        <v/>
      </c>
      <c r="I353" s="8" t="str">
        <f>IF(H353="","",H353*'Business Info'!$B$12)</f>
        <v/>
      </c>
    </row>
    <row r="354" spans="1:9">
      <c r="A354" s="7"/>
      <c r="F354" s="10"/>
      <c r="G354" s="10"/>
      <c r="H354" s="10" t="str">
        <f t="shared" si="5"/>
        <v/>
      </c>
      <c r="I354" s="8" t="str">
        <f>IF(H354="","",H354*'Business Info'!$B$12)</f>
        <v/>
      </c>
    </row>
    <row r="355" spans="1:9">
      <c r="A355" s="7"/>
      <c r="F355" s="10"/>
      <c r="G355" s="10"/>
      <c r="H355" s="10" t="str">
        <f t="shared" si="5"/>
        <v/>
      </c>
      <c r="I355" s="8" t="str">
        <f>IF(H355="","",H355*'Business Info'!$B$12)</f>
        <v/>
      </c>
    </row>
    <row r="356" spans="1:9">
      <c r="A356" s="7"/>
      <c r="F356" s="10"/>
      <c r="G356" s="10"/>
      <c r="H356" s="10" t="str">
        <f t="shared" si="5"/>
        <v/>
      </c>
      <c r="I356" s="8" t="str">
        <f>IF(H356="","",H356*'Business Info'!$B$12)</f>
        <v/>
      </c>
    </row>
    <row r="357" spans="1:9">
      <c r="A357" s="7"/>
      <c r="F357" s="10"/>
      <c r="G357" s="10"/>
      <c r="H357" s="10" t="str">
        <f t="shared" si="5"/>
        <v/>
      </c>
      <c r="I357" s="8" t="str">
        <f>IF(H357="","",H357*'Business Info'!$B$12)</f>
        <v/>
      </c>
    </row>
    <row r="358" spans="1:9">
      <c r="A358" s="7"/>
      <c r="F358" s="10"/>
      <c r="G358" s="10"/>
      <c r="H358" s="10" t="str">
        <f t="shared" si="5"/>
        <v/>
      </c>
      <c r="I358" s="8" t="str">
        <f>IF(H358="","",H358*'Business Info'!$B$12)</f>
        <v/>
      </c>
    </row>
    <row r="359" spans="1:9">
      <c r="A359" s="7"/>
      <c r="F359" s="10"/>
      <c r="G359" s="10"/>
      <c r="H359" s="10" t="str">
        <f t="shared" si="5"/>
        <v/>
      </c>
      <c r="I359" s="8" t="str">
        <f>IF(H359="","",H359*'Business Info'!$B$12)</f>
        <v/>
      </c>
    </row>
    <row r="360" spans="1:9">
      <c r="A360" s="7"/>
      <c r="F360" s="10"/>
      <c r="G360" s="10"/>
      <c r="H360" s="10" t="str">
        <f t="shared" si="5"/>
        <v/>
      </c>
      <c r="I360" s="8" t="str">
        <f>IF(H360="","",H360*'Business Info'!$B$12)</f>
        <v/>
      </c>
    </row>
    <row r="361" spans="1:9">
      <c r="A361" s="7"/>
      <c r="F361" s="10"/>
      <c r="G361" s="10"/>
      <c r="H361" s="10" t="str">
        <f t="shared" si="5"/>
        <v/>
      </c>
      <c r="I361" s="8" t="str">
        <f>IF(H361="","",H361*'Business Info'!$B$12)</f>
        <v/>
      </c>
    </row>
    <row r="362" spans="1:9">
      <c r="A362" s="7"/>
      <c r="F362" s="10"/>
      <c r="G362" s="10"/>
      <c r="H362" s="10" t="str">
        <f t="shared" si="5"/>
        <v/>
      </c>
      <c r="I362" s="8" t="str">
        <f>IF(H362="","",H362*'Business Info'!$B$12)</f>
        <v/>
      </c>
    </row>
    <row r="363" spans="1:9">
      <c r="A363" s="7"/>
      <c r="F363" s="10"/>
      <c r="G363" s="10"/>
      <c r="H363" s="10" t="str">
        <f t="shared" si="5"/>
        <v/>
      </c>
      <c r="I363" s="8" t="str">
        <f>IF(H363="","",H363*'Business Info'!$B$12)</f>
        <v/>
      </c>
    </row>
    <row r="364" spans="1:9">
      <c r="A364" s="7"/>
      <c r="F364" s="10"/>
      <c r="G364" s="10"/>
      <c r="H364" s="10" t="str">
        <f t="shared" si="5"/>
        <v/>
      </c>
      <c r="I364" s="8" t="str">
        <f>IF(H364="","",H364*'Business Info'!$B$12)</f>
        <v/>
      </c>
    </row>
    <row r="365" spans="1:9">
      <c r="A365" s="7"/>
      <c r="F365" s="10"/>
      <c r="G365" s="10"/>
      <c r="H365" s="10" t="str">
        <f t="shared" si="5"/>
        <v/>
      </c>
      <c r="I365" s="8" t="str">
        <f>IF(H365="","",H365*'Business Info'!$B$12)</f>
        <v/>
      </c>
    </row>
    <row r="366" spans="1:9">
      <c r="A366" s="7"/>
      <c r="F366" s="10"/>
      <c r="G366" s="10"/>
      <c r="H366" s="10" t="str">
        <f t="shared" si="5"/>
        <v/>
      </c>
      <c r="I366" s="8" t="str">
        <f>IF(H366="","",H366*'Business Info'!$B$12)</f>
        <v/>
      </c>
    </row>
    <row r="367" spans="1:9">
      <c r="A367" s="7"/>
      <c r="F367" s="10"/>
      <c r="G367" s="10"/>
      <c r="H367" s="10" t="str">
        <f t="shared" si="5"/>
        <v/>
      </c>
      <c r="I367" s="8" t="str">
        <f>IF(H367="","",H367*'Business Info'!$B$12)</f>
        <v/>
      </c>
    </row>
    <row r="368" spans="1:9">
      <c r="A368" s="7"/>
      <c r="F368" s="10"/>
      <c r="G368" s="10"/>
      <c r="H368" s="10" t="str">
        <f t="shared" si="5"/>
        <v/>
      </c>
      <c r="I368" s="8" t="str">
        <f>IF(H368="","",H368*'Business Info'!$B$12)</f>
        <v/>
      </c>
    </row>
    <row r="369" spans="1:9">
      <c r="A369" s="7"/>
      <c r="F369" s="10"/>
      <c r="G369" s="10"/>
      <c r="H369" s="10" t="str">
        <f t="shared" si="5"/>
        <v/>
      </c>
      <c r="I369" s="8" t="str">
        <f>IF(H369="","",H369*'Business Info'!$B$12)</f>
        <v/>
      </c>
    </row>
    <row r="370" spans="1:9">
      <c r="A370" s="7"/>
      <c r="F370" s="10"/>
      <c r="G370" s="10"/>
      <c r="H370" s="10" t="str">
        <f t="shared" si="5"/>
        <v/>
      </c>
      <c r="I370" s="8" t="str">
        <f>IF(H370="","",H370*'Business Info'!$B$12)</f>
        <v/>
      </c>
    </row>
    <row r="371" spans="1:9">
      <c r="A371" s="7"/>
      <c r="F371" s="10"/>
      <c r="G371" s="10"/>
      <c r="H371" s="10" t="str">
        <f t="shared" si="5"/>
        <v/>
      </c>
      <c r="I371" s="8" t="str">
        <f>IF(H371="","",H371*'Business Info'!$B$12)</f>
        <v/>
      </c>
    </row>
    <row r="372" spans="1:9">
      <c r="A372" s="7"/>
      <c r="F372" s="10"/>
      <c r="G372" s="10"/>
      <c r="H372" s="10" t="str">
        <f t="shared" si="5"/>
        <v/>
      </c>
      <c r="I372" s="8" t="str">
        <f>IF(H372="","",H372*'Business Info'!$B$12)</f>
        <v/>
      </c>
    </row>
    <row r="373" spans="1:9">
      <c r="A373" s="7"/>
      <c r="F373" s="10"/>
      <c r="G373" s="10"/>
      <c r="H373" s="10" t="str">
        <f t="shared" si="5"/>
        <v/>
      </c>
      <c r="I373" s="8" t="str">
        <f>IF(H373="","",H373*'Business Info'!$B$12)</f>
        <v/>
      </c>
    </row>
    <row r="374" spans="1:9">
      <c r="A374" s="7"/>
      <c r="F374" s="10"/>
      <c r="G374" s="10"/>
      <c r="H374" s="10" t="str">
        <f t="shared" si="5"/>
        <v/>
      </c>
      <c r="I374" s="8" t="str">
        <f>IF(H374="","",H374*'Business Info'!$B$12)</f>
        <v/>
      </c>
    </row>
    <row r="375" spans="1:9">
      <c r="A375" s="7"/>
      <c r="F375" s="10"/>
      <c r="G375" s="10"/>
      <c r="H375" s="10" t="str">
        <f t="shared" si="5"/>
        <v/>
      </c>
      <c r="I375" s="8" t="str">
        <f>IF(H375="","",H375*'Business Info'!$B$12)</f>
        <v/>
      </c>
    </row>
    <row r="376" spans="1:9">
      <c r="A376" s="7"/>
      <c r="F376" s="10"/>
      <c r="G376" s="10"/>
      <c r="H376" s="10" t="str">
        <f t="shared" si="5"/>
        <v/>
      </c>
      <c r="I376" s="8" t="str">
        <f>IF(H376="","",H376*'Business Info'!$B$12)</f>
        <v/>
      </c>
    </row>
    <row r="377" spans="1:9">
      <c r="A377" s="7"/>
      <c r="F377" s="10"/>
      <c r="G377" s="10"/>
      <c r="H377" s="10" t="str">
        <f t="shared" si="5"/>
        <v/>
      </c>
      <c r="I377" s="8" t="str">
        <f>IF(H377="","",H377*'Business Info'!$B$12)</f>
        <v/>
      </c>
    </row>
    <row r="378" spans="1:9">
      <c r="A378" s="7"/>
      <c r="F378" s="10"/>
      <c r="G378" s="10"/>
      <c r="H378" s="10" t="str">
        <f t="shared" si="5"/>
        <v/>
      </c>
      <c r="I378" s="8" t="str">
        <f>IF(H378="","",H378*'Business Info'!$B$12)</f>
        <v/>
      </c>
    </row>
    <row r="379" spans="1:9">
      <c r="A379" s="7"/>
      <c r="F379" s="10"/>
      <c r="G379" s="10"/>
      <c r="H379" s="10" t="str">
        <f t="shared" si="5"/>
        <v/>
      </c>
      <c r="I379" s="8" t="str">
        <f>IF(H379="","",H379*'Business Info'!$B$12)</f>
        <v/>
      </c>
    </row>
    <row r="380" spans="1:9">
      <c r="A380" s="7"/>
      <c r="F380" s="10"/>
      <c r="G380" s="10"/>
      <c r="H380" s="10" t="str">
        <f t="shared" si="5"/>
        <v/>
      </c>
      <c r="I380" s="8" t="str">
        <f>IF(H380="","",H380*'Business Info'!$B$12)</f>
        <v/>
      </c>
    </row>
    <row r="381" spans="1:9">
      <c r="A381" s="7"/>
      <c r="F381" s="10"/>
      <c r="G381" s="10"/>
      <c r="H381" s="10" t="str">
        <f t="shared" si="5"/>
        <v/>
      </c>
      <c r="I381" s="8" t="str">
        <f>IF(H381="","",H381*'Business Info'!$B$12)</f>
        <v/>
      </c>
    </row>
    <row r="382" spans="1:9">
      <c r="A382" s="7"/>
      <c r="F382" s="10"/>
      <c r="G382" s="10"/>
      <c r="H382" s="10" t="str">
        <f t="shared" si="5"/>
        <v/>
      </c>
      <c r="I382" s="8" t="str">
        <f>IF(H382="","",H382*'Business Info'!$B$12)</f>
        <v/>
      </c>
    </row>
    <row r="383" spans="1:9">
      <c r="A383" s="7"/>
      <c r="F383" s="10"/>
      <c r="G383" s="10"/>
      <c r="H383" s="10" t="str">
        <f t="shared" si="5"/>
        <v/>
      </c>
      <c r="I383" s="8" t="str">
        <f>IF(H383="","",H383*'Business Info'!$B$12)</f>
        <v/>
      </c>
    </row>
    <row r="384" spans="1:9">
      <c r="A384" s="7"/>
      <c r="F384" s="10"/>
      <c r="G384" s="10"/>
      <c r="H384" s="10" t="str">
        <f t="shared" si="5"/>
        <v/>
      </c>
      <c r="I384" s="8" t="str">
        <f>IF(H384="","",H384*'Business Info'!$B$12)</f>
        <v/>
      </c>
    </row>
    <row r="385" spans="1:9">
      <c r="A385" s="7"/>
      <c r="F385" s="10"/>
      <c r="G385" s="10"/>
      <c r="H385" s="10" t="str">
        <f t="shared" si="5"/>
        <v/>
      </c>
      <c r="I385" s="8" t="str">
        <f>IF(H385="","",H385*'Business Info'!$B$12)</f>
        <v/>
      </c>
    </row>
    <row r="386" spans="1:9">
      <c r="A386" s="7"/>
      <c r="F386" s="10"/>
      <c r="G386" s="10"/>
      <c r="H386" s="10" t="str">
        <f t="shared" si="5"/>
        <v/>
      </c>
      <c r="I386" s="8" t="str">
        <f>IF(H386="","",H386*'Business Info'!$B$12)</f>
        <v/>
      </c>
    </row>
    <row r="387" spans="1:9">
      <c r="A387" s="7"/>
      <c r="F387" s="10"/>
      <c r="G387" s="10"/>
      <c r="H387" s="10" t="str">
        <f t="shared" si="5"/>
        <v/>
      </c>
      <c r="I387" s="8" t="str">
        <f>IF(H387="","",H387*'Business Info'!$B$12)</f>
        <v/>
      </c>
    </row>
    <row r="388" spans="1:9">
      <c r="A388" s="7"/>
      <c r="F388" s="10"/>
      <c r="G388" s="10"/>
      <c r="H388" s="10" t="str">
        <f t="shared" si="5"/>
        <v/>
      </c>
      <c r="I388" s="8" t="str">
        <f>IF(H388="","",H388*'Business Info'!$B$12)</f>
        <v/>
      </c>
    </row>
    <row r="389" spans="1:9">
      <c r="A389" s="7"/>
      <c r="F389" s="10"/>
      <c r="G389" s="10"/>
      <c r="H389" s="10" t="str">
        <f t="shared" ref="H389:H452" si="6">IF(AND(F389&lt;&gt;"",G389&lt;&gt;""),G389-F389,"")</f>
        <v/>
      </c>
      <c r="I389" s="8" t="str">
        <f>IF(H389="","",H389*'Business Info'!$B$12)</f>
        <v/>
      </c>
    </row>
    <row r="390" spans="1:9">
      <c r="A390" s="7"/>
      <c r="F390" s="10"/>
      <c r="G390" s="10"/>
      <c r="H390" s="10" t="str">
        <f t="shared" si="6"/>
        <v/>
      </c>
      <c r="I390" s="8" t="str">
        <f>IF(H390="","",H390*'Business Info'!$B$12)</f>
        <v/>
      </c>
    </row>
    <row r="391" spans="1:9">
      <c r="A391" s="7"/>
      <c r="F391" s="10"/>
      <c r="G391" s="10"/>
      <c r="H391" s="10" t="str">
        <f t="shared" si="6"/>
        <v/>
      </c>
      <c r="I391" s="8" t="str">
        <f>IF(H391="","",H391*'Business Info'!$B$12)</f>
        <v/>
      </c>
    </row>
    <row r="392" spans="1:9">
      <c r="A392" s="7"/>
      <c r="F392" s="10"/>
      <c r="G392" s="10"/>
      <c r="H392" s="10" t="str">
        <f t="shared" si="6"/>
        <v/>
      </c>
      <c r="I392" s="8" t="str">
        <f>IF(H392="","",H392*'Business Info'!$B$12)</f>
        <v/>
      </c>
    </row>
    <row r="393" spans="1:9">
      <c r="A393" s="7"/>
      <c r="F393" s="10"/>
      <c r="G393" s="10"/>
      <c r="H393" s="10" t="str">
        <f t="shared" si="6"/>
        <v/>
      </c>
      <c r="I393" s="8" t="str">
        <f>IF(H393="","",H393*'Business Info'!$B$12)</f>
        <v/>
      </c>
    </row>
    <row r="394" spans="1:9">
      <c r="A394" s="7"/>
      <c r="F394" s="10"/>
      <c r="G394" s="10"/>
      <c r="H394" s="10" t="str">
        <f t="shared" si="6"/>
        <v/>
      </c>
      <c r="I394" s="8" t="str">
        <f>IF(H394="","",H394*'Business Info'!$B$12)</f>
        <v/>
      </c>
    </row>
    <row r="395" spans="1:9">
      <c r="A395" s="7"/>
      <c r="F395" s="10"/>
      <c r="G395" s="10"/>
      <c r="H395" s="10" t="str">
        <f t="shared" si="6"/>
        <v/>
      </c>
      <c r="I395" s="8" t="str">
        <f>IF(H395="","",H395*'Business Info'!$B$12)</f>
        <v/>
      </c>
    </row>
    <row r="396" spans="1:9">
      <c r="A396" s="7"/>
      <c r="F396" s="10"/>
      <c r="G396" s="10"/>
      <c r="H396" s="10" t="str">
        <f t="shared" si="6"/>
        <v/>
      </c>
      <c r="I396" s="8" t="str">
        <f>IF(H396="","",H396*'Business Info'!$B$12)</f>
        <v/>
      </c>
    </row>
    <row r="397" spans="1:9">
      <c r="A397" s="7"/>
      <c r="F397" s="10"/>
      <c r="G397" s="10"/>
      <c r="H397" s="10" t="str">
        <f t="shared" si="6"/>
        <v/>
      </c>
      <c r="I397" s="8" t="str">
        <f>IF(H397="","",H397*'Business Info'!$B$12)</f>
        <v/>
      </c>
    </row>
    <row r="398" spans="1:9">
      <c r="A398" s="7"/>
      <c r="F398" s="10"/>
      <c r="G398" s="10"/>
      <c r="H398" s="10" t="str">
        <f t="shared" si="6"/>
        <v/>
      </c>
      <c r="I398" s="8" t="str">
        <f>IF(H398="","",H398*'Business Info'!$B$12)</f>
        <v/>
      </c>
    </row>
    <row r="399" spans="1:9">
      <c r="A399" s="7"/>
      <c r="F399" s="10"/>
      <c r="G399" s="10"/>
      <c r="H399" s="10" t="str">
        <f t="shared" si="6"/>
        <v/>
      </c>
      <c r="I399" s="8" t="str">
        <f>IF(H399="","",H399*'Business Info'!$B$12)</f>
        <v/>
      </c>
    </row>
    <row r="400" spans="1:9">
      <c r="A400" s="7"/>
      <c r="F400" s="10"/>
      <c r="G400" s="10"/>
      <c r="H400" s="10" t="str">
        <f t="shared" si="6"/>
        <v/>
      </c>
      <c r="I400" s="8" t="str">
        <f>IF(H400="","",H400*'Business Info'!$B$12)</f>
        <v/>
      </c>
    </row>
    <row r="401" spans="1:9">
      <c r="A401" s="7"/>
      <c r="F401" s="10"/>
      <c r="G401" s="10"/>
      <c r="H401" s="10" t="str">
        <f t="shared" si="6"/>
        <v/>
      </c>
      <c r="I401" s="8" t="str">
        <f>IF(H401="","",H401*'Business Info'!$B$12)</f>
        <v/>
      </c>
    </row>
    <row r="402" spans="1:9">
      <c r="A402" s="7"/>
      <c r="F402" s="10"/>
      <c r="G402" s="10"/>
      <c r="H402" s="10" t="str">
        <f t="shared" si="6"/>
        <v/>
      </c>
      <c r="I402" s="8" t="str">
        <f>IF(H402="","",H402*'Business Info'!$B$12)</f>
        <v/>
      </c>
    </row>
    <row r="403" spans="1:9">
      <c r="A403" s="7"/>
      <c r="F403" s="10"/>
      <c r="G403" s="10"/>
      <c r="H403" s="10" t="str">
        <f t="shared" si="6"/>
        <v/>
      </c>
      <c r="I403" s="8" t="str">
        <f>IF(H403="","",H403*'Business Info'!$B$12)</f>
        <v/>
      </c>
    </row>
    <row r="404" spans="1:9">
      <c r="A404" s="7"/>
      <c r="F404" s="10"/>
      <c r="G404" s="10"/>
      <c r="H404" s="10" t="str">
        <f t="shared" si="6"/>
        <v/>
      </c>
      <c r="I404" s="8" t="str">
        <f>IF(H404="","",H404*'Business Info'!$B$12)</f>
        <v/>
      </c>
    </row>
    <row r="405" spans="1:9">
      <c r="A405" s="7"/>
      <c r="F405" s="10"/>
      <c r="G405" s="10"/>
      <c r="H405" s="10" t="str">
        <f t="shared" si="6"/>
        <v/>
      </c>
      <c r="I405" s="8" t="str">
        <f>IF(H405="","",H405*'Business Info'!$B$12)</f>
        <v/>
      </c>
    </row>
    <row r="406" spans="1:9">
      <c r="A406" s="7"/>
      <c r="F406" s="10"/>
      <c r="G406" s="10"/>
      <c r="H406" s="10" t="str">
        <f t="shared" si="6"/>
        <v/>
      </c>
      <c r="I406" s="8" t="str">
        <f>IF(H406="","",H406*'Business Info'!$B$12)</f>
        <v/>
      </c>
    </row>
    <row r="407" spans="1:9">
      <c r="A407" s="7"/>
      <c r="F407" s="10"/>
      <c r="G407" s="10"/>
      <c r="H407" s="10" t="str">
        <f t="shared" si="6"/>
        <v/>
      </c>
      <c r="I407" s="8" t="str">
        <f>IF(H407="","",H407*'Business Info'!$B$12)</f>
        <v/>
      </c>
    </row>
    <row r="408" spans="1:9">
      <c r="A408" s="7"/>
      <c r="F408" s="10"/>
      <c r="G408" s="10"/>
      <c r="H408" s="10" t="str">
        <f t="shared" si="6"/>
        <v/>
      </c>
      <c r="I408" s="8" t="str">
        <f>IF(H408="","",H408*'Business Info'!$B$12)</f>
        <v/>
      </c>
    </row>
    <row r="409" spans="1:9">
      <c r="A409" s="7"/>
      <c r="F409" s="10"/>
      <c r="G409" s="10"/>
      <c r="H409" s="10" t="str">
        <f t="shared" si="6"/>
        <v/>
      </c>
      <c r="I409" s="8" t="str">
        <f>IF(H409="","",H409*'Business Info'!$B$12)</f>
        <v/>
      </c>
    </row>
    <row r="410" spans="1:9">
      <c r="A410" s="7"/>
      <c r="F410" s="10"/>
      <c r="G410" s="10"/>
      <c r="H410" s="10" t="str">
        <f t="shared" si="6"/>
        <v/>
      </c>
      <c r="I410" s="8" t="str">
        <f>IF(H410="","",H410*'Business Info'!$B$12)</f>
        <v/>
      </c>
    </row>
    <row r="411" spans="1:9">
      <c r="A411" s="7"/>
      <c r="F411" s="10"/>
      <c r="G411" s="10"/>
      <c r="H411" s="10" t="str">
        <f t="shared" si="6"/>
        <v/>
      </c>
      <c r="I411" s="8" t="str">
        <f>IF(H411="","",H411*'Business Info'!$B$12)</f>
        <v/>
      </c>
    </row>
    <row r="412" spans="1:9">
      <c r="A412" s="7"/>
      <c r="F412" s="10"/>
      <c r="G412" s="10"/>
      <c r="H412" s="10" t="str">
        <f t="shared" si="6"/>
        <v/>
      </c>
      <c r="I412" s="8" t="str">
        <f>IF(H412="","",H412*'Business Info'!$B$12)</f>
        <v/>
      </c>
    </row>
    <row r="413" spans="1:9">
      <c r="A413" s="7"/>
      <c r="F413" s="10"/>
      <c r="G413" s="10"/>
      <c r="H413" s="10" t="str">
        <f t="shared" si="6"/>
        <v/>
      </c>
      <c r="I413" s="8" t="str">
        <f>IF(H413="","",H413*'Business Info'!$B$12)</f>
        <v/>
      </c>
    </row>
    <row r="414" spans="1:9">
      <c r="A414" s="7"/>
      <c r="F414" s="10"/>
      <c r="G414" s="10"/>
      <c r="H414" s="10" t="str">
        <f t="shared" si="6"/>
        <v/>
      </c>
      <c r="I414" s="8" t="str">
        <f>IF(H414="","",H414*'Business Info'!$B$12)</f>
        <v/>
      </c>
    </row>
    <row r="415" spans="1:9">
      <c r="A415" s="7"/>
      <c r="F415" s="10"/>
      <c r="G415" s="10"/>
      <c r="H415" s="10" t="str">
        <f t="shared" si="6"/>
        <v/>
      </c>
      <c r="I415" s="8" t="str">
        <f>IF(H415="","",H415*'Business Info'!$B$12)</f>
        <v/>
      </c>
    </row>
    <row r="416" spans="1:9">
      <c r="A416" s="7"/>
      <c r="F416" s="10"/>
      <c r="G416" s="10"/>
      <c r="H416" s="10" t="str">
        <f t="shared" si="6"/>
        <v/>
      </c>
      <c r="I416" s="8" t="str">
        <f>IF(H416="","",H416*'Business Info'!$B$12)</f>
        <v/>
      </c>
    </row>
    <row r="417" spans="1:9">
      <c r="A417" s="7"/>
      <c r="F417" s="10"/>
      <c r="G417" s="10"/>
      <c r="H417" s="10" t="str">
        <f t="shared" si="6"/>
        <v/>
      </c>
      <c r="I417" s="8" t="str">
        <f>IF(H417="","",H417*'Business Info'!$B$12)</f>
        <v/>
      </c>
    </row>
    <row r="418" spans="1:9">
      <c r="A418" s="7"/>
      <c r="F418" s="10"/>
      <c r="G418" s="10"/>
      <c r="H418" s="10" t="str">
        <f t="shared" si="6"/>
        <v/>
      </c>
      <c r="I418" s="8" t="str">
        <f>IF(H418="","",H418*'Business Info'!$B$12)</f>
        <v/>
      </c>
    </row>
    <row r="419" spans="1:9">
      <c r="A419" s="7"/>
      <c r="F419" s="10"/>
      <c r="G419" s="10"/>
      <c r="H419" s="10" t="str">
        <f t="shared" si="6"/>
        <v/>
      </c>
      <c r="I419" s="8" t="str">
        <f>IF(H419="","",H419*'Business Info'!$B$12)</f>
        <v/>
      </c>
    </row>
    <row r="420" spans="1:9">
      <c r="A420" s="7"/>
      <c r="F420" s="10"/>
      <c r="G420" s="10"/>
      <c r="H420" s="10" t="str">
        <f t="shared" si="6"/>
        <v/>
      </c>
      <c r="I420" s="8" t="str">
        <f>IF(H420="","",H420*'Business Info'!$B$12)</f>
        <v/>
      </c>
    </row>
    <row r="421" spans="1:9">
      <c r="A421" s="7"/>
      <c r="F421" s="10"/>
      <c r="G421" s="10"/>
      <c r="H421" s="10" t="str">
        <f t="shared" si="6"/>
        <v/>
      </c>
      <c r="I421" s="8" t="str">
        <f>IF(H421="","",H421*'Business Info'!$B$12)</f>
        <v/>
      </c>
    </row>
    <row r="422" spans="1:9">
      <c r="A422" s="7"/>
      <c r="F422" s="10"/>
      <c r="G422" s="10"/>
      <c r="H422" s="10" t="str">
        <f t="shared" si="6"/>
        <v/>
      </c>
      <c r="I422" s="8" t="str">
        <f>IF(H422="","",H422*'Business Info'!$B$12)</f>
        <v/>
      </c>
    </row>
    <row r="423" spans="1:9">
      <c r="A423" s="7"/>
      <c r="F423" s="10"/>
      <c r="G423" s="10"/>
      <c r="H423" s="10" t="str">
        <f t="shared" si="6"/>
        <v/>
      </c>
      <c r="I423" s="8" t="str">
        <f>IF(H423="","",H423*'Business Info'!$B$12)</f>
        <v/>
      </c>
    </row>
    <row r="424" spans="1:9">
      <c r="A424" s="7"/>
      <c r="F424" s="10"/>
      <c r="G424" s="10"/>
      <c r="H424" s="10" t="str">
        <f t="shared" si="6"/>
        <v/>
      </c>
      <c r="I424" s="8" t="str">
        <f>IF(H424="","",H424*'Business Info'!$B$12)</f>
        <v/>
      </c>
    </row>
    <row r="425" spans="1:9">
      <c r="A425" s="7"/>
      <c r="F425" s="10"/>
      <c r="G425" s="10"/>
      <c r="H425" s="10" t="str">
        <f t="shared" si="6"/>
        <v/>
      </c>
      <c r="I425" s="8" t="str">
        <f>IF(H425="","",H425*'Business Info'!$B$12)</f>
        <v/>
      </c>
    </row>
    <row r="426" spans="1:9">
      <c r="A426" s="7"/>
      <c r="F426" s="10"/>
      <c r="G426" s="10"/>
      <c r="H426" s="10" t="str">
        <f t="shared" si="6"/>
        <v/>
      </c>
      <c r="I426" s="8" t="str">
        <f>IF(H426="","",H426*'Business Info'!$B$12)</f>
        <v/>
      </c>
    </row>
    <row r="427" spans="1:9">
      <c r="A427" s="7"/>
      <c r="F427" s="10"/>
      <c r="G427" s="10"/>
      <c r="H427" s="10" t="str">
        <f t="shared" si="6"/>
        <v/>
      </c>
      <c r="I427" s="8" t="str">
        <f>IF(H427="","",H427*'Business Info'!$B$12)</f>
        <v/>
      </c>
    </row>
    <row r="428" spans="1:9">
      <c r="A428" s="7"/>
      <c r="F428" s="10"/>
      <c r="G428" s="10"/>
      <c r="H428" s="10" t="str">
        <f t="shared" si="6"/>
        <v/>
      </c>
      <c r="I428" s="8" t="str">
        <f>IF(H428="","",H428*'Business Info'!$B$12)</f>
        <v/>
      </c>
    </row>
    <row r="429" spans="1:9">
      <c r="A429" s="7"/>
      <c r="F429" s="10"/>
      <c r="G429" s="10"/>
      <c r="H429" s="10" t="str">
        <f t="shared" si="6"/>
        <v/>
      </c>
      <c r="I429" s="8" t="str">
        <f>IF(H429="","",H429*'Business Info'!$B$12)</f>
        <v/>
      </c>
    </row>
    <row r="430" spans="1:9">
      <c r="A430" s="7"/>
      <c r="F430" s="10"/>
      <c r="G430" s="10"/>
      <c r="H430" s="10" t="str">
        <f t="shared" si="6"/>
        <v/>
      </c>
      <c r="I430" s="8" t="str">
        <f>IF(H430="","",H430*'Business Info'!$B$12)</f>
        <v/>
      </c>
    </row>
    <row r="431" spans="1:9">
      <c r="A431" s="7"/>
      <c r="F431" s="10"/>
      <c r="G431" s="10"/>
      <c r="H431" s="10" t="str">
        <f t="shared" si="6"/>
        <v/>
      </c>
      <c r="I431" s="8" t="str">
        <f>IF(H431="","",H431*'Business Info'!$B$12)</f>
        <v/>
      </c>
    </row>
    <row r="432" spans="1:9">
      <c r="A432" s="7"/>
      <c r="F432" s="10"/>
      <c r="G432" s="10"/>
      <c r="H432" s="10" t="str">
        <f t="shared" si="6"/>
        <v/>
      </c>
      <c r="I432" s="8" t="str">
        <f>IF(H432="","",H432*'Business Info'!$B$12)</f>
        <v/>
      </c>
    </row>
    <row r="433" spans="1:9">
      <c r="A433" s="7"/>
      <c r="F433" s="10"/>
      <c r="G433" s="10"/>
      <c r="H433" s="10" t="str">
        <f t="shared" si="6"/>
        <v/>
      </c>
      <c r="I433" s="8" t="str">
        <f>IF(H433="","",H433*'Business Info'!$B$12)</f>
        <v/>
      </c>
    </row>
    <row r="434" spans="1:9">
      <c r="A434" s="7"/>
      <c r="F434" s="10"/>
      <c r="G434" s="10"/>
      <c r="H434" s="10" t="str">
        <f t="shared" si="6"/>
        <v/>
      </c>
      <c r="I434" s="8" t="str">
        <f>IF(H434="","",H434*'Business Info'!$B$12)</f>
        <v/>
      </c>
    </row>
    <row r="435" spans="1:9">
      <c r="A435" s="7"/>
      <c r="F435" s="10"/>
      <c r="G435" s="10"/>
      <c r="H435" s="10" t="str">
        <f t="shared" si="6"/>
        <v/>
      </c>
      <c r="I435" s="8" t="str">
        <f>IF(H435="","",H435*'Business Info'!$B$12)</f>
        <v/>
      </c>
    </row>
    <row r="436" spans="1:9">
      <c r="A436" s="7"/>
      <c r="F436" s="10"/>
      <c r="G436" s="10"/>
      <c r="H436" s="10" t="str">
        <f t="shared" si="6"/>
        <v/>
      </c>
      <c r="I436" s="8" t="str">
        <f>IF(H436="","",H436*'Business Info'!$B$12)</f>
        <v/>
      </c>
    </row>
    <row r="437" spans="1:9">
      <c r="A437" s="7"/>
      <c r="F437" s="10"/>
      <c r="G437" s="10"/>
      <c r="H437" s="10" t="str">
        <f t="shared" si="6"/>
        <v/>
      </c>
      <c r="I437" s="8" t="str">
        <f>IF(H437="","",H437*'Business Info'!$B$12)</f>
        <v/>
      </c>
    </row>
    <row r="438" spans="1:9">
      <c r="A438" s="7"/>
      <c r="F438" s="10"/>
      <c r="G438" s="10"/>
      <c r="H438" s="10" t="str">
        <f t="shared" si="6"/>
        <v/>
      </c>
      <c r="I438" s="8" t="str">
        <f>IF(H438="","",H438*'Business Info'!$B$12)</f>
        <v/>
      </c>
    </row>
    <row r="439" spans="1:9">
      <c r="A439" s="7"/>
      <c r="F439" s="10"/>
      <c r="G439" s="10"/>
      <c r="H439" s="10" t="str">
        <f t="shared" si="6"/>
        <v/>
      </c>
      <c r="I439" s="8" t="str">
        <f>IF(H439="","",H439*'Business Info'!$B$12)</f>
        <v/>
      </c>
    </row>
    <row r="440" spans="1:9">
      <c r="A440" s="7"/>
      <c r="F440" s="10"/>
      <c r="G440" s="10"/>
      <c r="H440" s="10" t="str">
        <f t="shared" si="6"/>
        <v/>
      </c>
      <c r="I440" s="8" t="str">
        <f>IF(H440="","",H440*'Business Info'!$B$12)</f>
        <v/>
      </c>
    </row>
    <row r="441" spans="1:9">
      <c r="A441" s="7"/>
      <c r="F441" s="10"/>
      <c r="G441" s="10"/>
      <c r="H441" s="10" t="str">
        <f t="shared" si="6"/>
        <v/>
      </c>
      <c r="I441" s="8" t="str">
        <f>IF(H441="","",H441*'Business Info'!$B$12)</f>
        <v/>
      </c>
    </row>
    <row r="442" spans="1:9">
      <c r="A442" s="7"/>
      <c r="F442" s="10"/>
      <c r="G442" s="10"/>
      <c r="H442" s="10" t="str">
        <f t="shared" si="6"/>
        <v/>
      </c>
      <c r="I442" s="8" t="str">
        <f>IF(H442="","",H442*'Business Info'!$B$12)</f>
        <v/>
      </c>
    </row>
    <row r="443" spans="1:9">
      <c r="A443" s="7"/>
      <c r="F443" s="10"/>
      <c r="G443" s="10"/>
      <c r="H443" s="10" t="str">
        <f t="shared" si="6"/>
        <v/>
      </c>
      <c r="I443" s="8" t="str">
        <f>IF(H443="","",H443*'Business Info'!$B$12)</f>
        <v/>
      </c>
    </row>
    <row r="444" spans="1:9">
      <c r="A444" s="7"/>
      <c r="F444" s="10"/>
      <c r="G444" s="10"/>
      <c r="H444" s="10" t="str">
        <f t="shared" si="6"/>
        <v/>
      </c>
      <c r="I444" s="8" t="str">
        <f>IF(H444="","",H444*'Business Info'!$B$12)</f>
        <v/>
      </c>
    </row>
    <row r="445" spans="1:9">
      <c r="A445" s="7"/>
      <c r="F445" s="10"/>
      <c r="G445" s="10"/>
      <c r="H445" s="10" t="str">
        <f t="shared" si="6"/>
        <v/>
      </c>
      <c r="I445" s="8" t="str">
        <f>IF(H445="","",H445*'Business Info'!$B$12)</f>
        <v/>
      </c>
    </row>
    <row r="446" spans="1:9">
      <c r="A446" s="7"/>
      <c r="F446" s="10"/>
      <c r="G446" s="10"/>
      <c r="H446" s="10" t="str">
        <f t="shared" si="6"/>
        <v/>
      </c>
      <c r="I446" s="8" t="str">
        <f>IF(H446="","",H446*'Business Info'!$B$12)</f>
        <v/>
      </c>
    </row>
    <row r="447" spans="1:9">
      <c r="A447" s="7"/>
      <c r="F447" s="10"/>
      <c r="G447" s="10"/>
      <c r="H447" s="10" t="str">
        <f t="shared" si="6"/>
        <v/>
      </c>
      <c r="I447" s="8" t="str">
        <f>IF(H447="","",H447*'Business Info'!$B$12)</f>
        <v/>
      </c>
    </row>
    <row r="448" spans="1:9">
      <c r="A448" s="7"/>
      <c r="F448" s="10"/>
      <c r="G448" s="10"/>
      <c r="H448" s="10" t="str">
        <f t="shared" si="6"/>
        <v/>
      </c>
      <c r="I448" s="8" t="str">
        <f>IF(H448="","",H448*'Business Info'!$B$12)</f>
        <v/>
      </c>
    </row>
    <row r="449" spans="1:9">
      <c r="A449" s="7"/>
      <c r="F449" s="10"/>
      <c r="G449" s="10"/>
      <c r="H449" s="10" t="str">
        <f t="shared" si="6"/>
        <v/>
      </c>
      <c r="I449" s="8" t="str">
        <f>IF(H449="","",H449*'Business Info'!$B$12)</f>
        <v/>
      </c>
    </row>
    <row r="450" spans="1:9">
      <c r="A450" s="7"/>
      <c r="F450" s="10"/>
      <c r="G450" s="10"/>
      <c r="H450" s="10" t="str">
        <f t="shared" si="6"/>
        <v/>
      </c>
      <c r="I450" s="8" t="str">
        <f>IF(H450="","",H450*'Business Info'!$B$12)</f>
        <v/>
      </c>
    </row>
    <row r="451" spans="1:9">
      <c r="A451" s="7"/>
      <c r="F451" s="10"/>
      <c r="G451" s="10"/>
      <c r="H451" s="10" t="str">
        <f t="shared" si="6"/>
        <v/>
      </c>
      <c r="I451" s="8" t="str">
        <f>IF(H451="","",H451*'Business Info'!$B$12)</f>
        <v/>
      </c>
    </row>
    <row r="452" spans="1:9">
      <c r="A452" s="7"/>
      <c r="F452" s="10"/>
      <c r="G452" s="10"/>
      <c r="H452" s="10" t="str">
        <f t="shared" si="6"/>
        <v/>
      </c>
      <c r="I452" s="8" t="str">
        <f>IF(H452="","",H452*'Business Info'!$B$12)</f>
        <v/>
      </c>
    </row>
    <row r="453" spans="1:9">
      <c r="A453" s="7"/>
      <c r="F453" s="10"/>
      <c r="G453" s="10"/>
      <c r="H453" s="10" t="str">
        <f t="shared" ref="H453:H516" si="7">IF(AND(F453&lt;&gt;"",G453&lt;&gt;""),G453-F453,"")</f>
        <v/>
      </c>
      <c r="I453" s="8" t="str">
        <f>IF(H453="","",H453*'Business Info'!$B$12)</f>
        <v/>
      </c>
    </row>
    <row r="454" spans="1:9">
      <c r="A454" s="7"/>
      <c r="F454" s="10"/>
      <c r="G454" s="10"/>
      <c r="H454" s="10" t="str">
        <f t="shared" si="7"/>
        <v/>
      </c>
      <c r="I454" s="8" t="str">
        <f>IF(H454="","",H454*'Business Info'!$B$12)</f>
        <v/>
      </c>
    </row>
    <row r="455" spans="1:9">
      <c r="A455" s="7"/>
      <c r="F455" s="10"/>
      <c r="G455" s="10"/>
      <c r="H455" s="10" t="str">
        <f t="shared" si="7"/>
        <v/>
      </c>
      <c r="I455" s="8" t="str">
        <f>IF(H455="","",H455*'Business Info'!$B$12)</f>
        <v/>
      </c>
    </row>
    <row r="456" spans="1:9">
      <c r="A456" s="7"/>
      <c r="F456" s="10"/>
      <c r="G456" s="10"/>
      <c r="H456" s="10" t="str">
        <f t="shared" si="7"/>
        <v/>
      </c>
      <c r="I456" s="8" t="str">
        <f>IF(H456="","",H456*'Business Info'!$B$12)</f>
        <v/>
      </c>
    </row>
    <row r="457" spans="1:9">
      <c r="A457" s="7"/>
      <c r="F457" s="10"/>
      <c r="G457" s="10"/>
      <c r="H457" s="10" t="str">
        <f t="shared" si="7"/>
        <v/>
      </c>
      <c r="I457" s="8" t="str">
        <f>IF(H457="","",H457*'Business Info'!$B$12)</f>
        <v/>
      </c>
    </row>
    <row r="458" spans="1:9">
      <c r="A458" s="7"/>
      <c r="F458" s="10"/>
      <c r="G458" s="10"/>
      <c r="H458" s="10" t="str">
        <f t="shared" si="7"/>
        <v/>
      </c>
      <c r="I458" s="8" t="str">
        <f>IF(H458="","",H458*'Business Info'!$B$12)</f>
        <v/>
      </c>
    </row>
    <row r="459" spans="1:9">
      <c r="A459" s="7"/>
      <c r="F459" s="10"/>
      <c r="G459" s="10"/>
      <c r="H459" s="10" t="str">
        <f t="shared" si="7"/>
        <v/>
      </c>
      <c r="I459" s="8" t="str">
        <f>IF(H459="","",H459*'Business Info'!$B$12)</f>
        <v/>
      </c>
    </row>
    <row r="460" spans="1:9">
      <c r="A460" s="7"/>
      <c r="F460" s="10"/>
      <c r="G460" s="10"/>
      <c r="H460" s="10" t="str">
        <f t="shared" si="7"/>
        <v/>
      </c>
      <c r="I460" s="8" t="str">
        <f>IF(H460="","",H460*'Business Info'!$B$12)</f>
        <v/>
      </c>
    </row>
    <row r="461" spans="1:9">
      <c r="A461" s="7"/>
      <c r="F461" s="10"/>
      <c r="G461" s="10"/>
      <c r="H461" s="10" t="str">
        <f t="shared" si="7"/>
        <v/>
      </c>
      <c r="I461" s="8" t="str">
        <f>IF(H461="","",H461*'Business Info'!$B$12)</f>
        <v/>
      </c>
    </row>
    <row r="462" spans="1:9">
      <c r="A462" s="7"/>
      <c r="F462" s="10"/>
      <c r="G462" s="10"/>
      <c r="H462" s="10" t="str">
        <f t="shared" si="7"/>
        <v/>
      </c>
      <c r="I462" s="8" t="str">
        <f>IF(H462="","",H462*'Business Info'!$B$12)</f>
        <v/>
      </c>
    </row>
    <row r="463" spans="1:9">
      <c r="A463" s="7"/>
      <c r="F463" s="10"/>
      <c r="G463" s="10"/>
      <c r="H463" s="10" t="str">
        <f t="shared" si="7"/>
        <v/>
      </c>
      <c r="I463" s="8" t="str">
        <f>IF(H463="","",H463*'Business Info'!$B$12)</f>
        <v/>
      </c>
    </row>
    <row r="464" spans="1:9">
      <c r="A464" s="7"/>
      <c r="F464" s="10"/>
      <c r="G464" s="10"/>
      <c r="H464" s="10" t="str">
        <f t="shared" si="7"/>
        <v/>
      </c>
      <c r="I464" s="8" t="str">
        <f>IF(H464="","",H464*'Business Info'!$B$12)</f>
        <v/>
      </c>
    </row>
    <row r="465" spans="1:9">
      <c r="A465" s="7"/>
      <c r="F465" s="10"/>
      <c r="G465" s="10"/>
      <c r="H465" s="10" t="str">
        <f t="shared" si="7"/>
        <v/>
      </c>
      <c r="I465" s="8" t="str">
        <f>IF(H465="","",H465*'Business Info'!$B$12)</f>
        <v/>
      </c>
    </row>
    <row r="466" spans="1:9">
      <c r="A466" s="7"/>
      <c r="F466" s="10"/>
      <c r="G466" s="10"/>
      <c r="H466" s="10" t="str">
        <f t="shared" si="7"/>
        <v/>
      </c>
      <c r="I466" s="8" t="str">
        <f>IF(H466="","",H466*'Business Info'!$B$12)</f>
        <v/>
      </c>
    </row>
    <row r="467" spans="1:9">
      <c r="A467" s="7"/>
      <c r="F467" s="10"/>
      <c r="G467" s="10"/>
      <c r="H467" s="10" t="str">
        <f t="shared" si="7"/>
        <v/>
      </c>
      <c r="I467" s="8" t="str">
        <f>IF(H467="","",H467*'Business Info'!$B$12)</f>
        <v/>
      </c>
    </row>
    <row r="468" spans="1:9">
      <c r="A468" s="7"/>
      <c r="F468" s="10"/>
      <c r="G468" s="10"/>
      <c r="H468" s="10" t="str">
        <f t="shared" si="7"/>
        <v/>
      </c>
      <c r="I468" s="8" t="str">
        <f>IF(H468="","",H468*'Business Info'!$B$12)</f>
        <v/>
      </c>
    </row>
    <row r="469" spans="1:9">
      <c r="A469" s="7"/>
      <c r="F469" s="10"/>
      <c r="G469" s="10"/>
      <c r="H469" s="10" t="str">
        <f t="shared" si="7"/>
        <v/>
      </c>
      <c r="I469" s="8" t="str">
        <f>IF(H469="","",H469*'Business Info'!$B$12)</f>
        <v/>
      </c>
    </row>
    <row r="470" spans="1:9">
      <c r="A470" s="7"/>
      <c r="F470" s="10"/>
      <c r="G470" s="10"/>
      <c r="H470" s="10" t="str">
        <f t="shared" si="7"/>
        <v/>
      </c>
      <c r="I470" s="8" t="str">
        <f>IF(H470="","",H470*'Business Info'!$B$12)</f>
        <v/>
      </c>
    </row>
    <row r="471" spans="1:9">
      <c r="A471" s="7"/>
      <c r="F471" s="10"/>
      <c r="G471" s="10"/>
      <c r="H471" s="10" t="str">
        <f t="shared" si="7"/>
        <v/>
      </c>
      <c r="I471" s="8" t="str">
        <f>IF(H471="","",H471*'Business Info'!$B$12)</f>
        <v/>
      </c>
    </row>
    <row r="472" spans="1:9">
      <c r="A472" s="7"/>
      <c r="F472" s="10"/>
      <c r="G472" s="10"/>
      <c r="H472" s="10" t="str">
        <f t="shared" si="7"/>
        <v/>
      </c>
      <c r="I472" s="8" t="str">
        <f>IF(H472="","",H472*'Business Info'!$B$12)</f>
        <v/>
      </c>
    </row>
    <row r="473" spans="1:9">
      <c r="A473" s="7"/>
      <c r="F473" s="10"/>
      <c r="G473" s="10"/>
      <c r="H473" s="10" t="str">
        <f t="shared" si="7"/>
        <v/>
      </c>
      <c r="I473" s="8" t="str">
        <f>IF(H473="","",H473*'Business Info'!$B$12)</f>
        <v/>
      </c>
    </row>
    <row r="474" spans="1:9">
      <c r="A474" s="7"/>
      <c r="F474" s="10"/>
      <c r="G474" s="10"/>
      <c r="H474" s="10" t="str">
        <f t="shared" si="7"/>
        <v/>
      </c>
      <c r="I474" s="8" t="str">
        <f>IF(H474="","",H474*'Business Info'!$B$12)</f>
        <v/>
      </c>
    </row>
    <row r="475" spans="1:9">
      <c r="A475" s="7"/>
      <c r="F475" s="10"/>
      <c r="G475" s="10"/>
      <c r="H475" s="10" t="str">
        <f t="shared" si="7"/>
        <v/>
      </c>
      <c r="I475" s="8" t="str">
        <f>IF(H475="","",H475*'Business Info'!$B$12)</f>
        <v/>
      </c>
    </row>
    <row r="476" spans="1:9">
      <c r="A476" s="7"/>
      <c r="F476" s="10"/>
      <c r="G476" s="10"/>
      <c r="H476" s="10" t="str">
        <f t="shared" si="7"/>
        <v/>
      </c>
      <c r="I476" s="8" t="str">
        <f>IF(H476="","",H476*'Business Info'!$B$12)</f>
        <v/>
      </c>
    </row>
    <row r="477" spans="1:9">
      <c r="A477" s="7"/>
      <c r="F477" s="10"/>
      <c r="G477" s="10"/>
      <c r="H477" s="10" t="str">
        <f t="shared" si="7"/>
        <v/>
      </c>
      <c r="I477" s="8" t="str">
        <f>IF(H477="","",H477*'Business Info'!$B$12)</f>
        <v/>
      </c>
    </row>
    <row r="478" spans="1:9">
      <c r="A478" s="7"/>
      <c r="F478" s="10"/>
      <c r="G478" s="10"/>
      <c r="H478" s="10" t="str">
        <f t="shared" si="7"/>
        <v/>
      </c>
      <c r="I478" s="8" t="str">
        <f>IF(H478="","",H478*'Business Info'!$B$12)</f>
        <v/>
      </c>
    </row>
    <row r="479" spans="1:9">
      <c r="A479" s="7"/>
      <c r="F479" s="10"/>
      <c r="G479" s="10"/>
      <c r="H479" s="10" t="str">
        <f t="shared" si="7"/>
        <v/>
      </c>
      <c r="I479" s="8" t="str">
        <f>IF(H479="","",H479*'Business Info'!$B$12)</f>
        <v/>
      </c>
    </row>
    <row r="480" spans="1:9">
      <c r="A480" s="7"/>
      <c r="F480" s="10"/>
      <c r="G480" s="10"/>
      <c r="H480" s="10" t="str">
        <f t="shared" si="7"/>
        <v/>
      </c>
      <c r="I480" s="8" t="str">
        <f>IF(H480="","",H480*'Business Info'!$B$12)</f>
        <v/>
      </c>
    </row>
    <row r="481" spans="1:9">
      <c r="A481" s="7"/>
      <c r="F481" s="10"/>
      <c r="G481" s="10"/>
      <c r="H481" s="10" t="str">
        <f t="shared" si="7"/>
        <v/>
      </c>
      <c r="I481" s="8" t="str">
        <f>IF(H481="","",H481*'Business Info'!$B$12)</f>
        <v/>
      </c>
    </row>
    <row r="482" spans="1:9">
      <c r="A482" s="7"/>
      <c r="F482" s="10"/>
      <c r="G482" s="10"/>
      <c r="H482" s="10" t="str">
        <f t="shared" si="7"/>
        <v/>
      </c>
      <c r="I482" s="8" t="str">
        <f>IF(H482="","",H482*'Business Info'!$B$12)</f>
        <v/>
      </c>
    </row>
    <row r="483" spans="1:9">
      <c r="A483" s="7"/>
      <c r="F483" s="10"/>
      <c r="G483" s="10"/>
      <c r="H483" s="10" t="str">
        <f t="shared" si="7"/>
        <v/>
      </c>
      <c r="I483" s="8" t="str">
        <f>IF(H483="","",H483*'Business Info'!$B$12)</f>
        <v/>
      </c>
    </row>
    <row r="484" spans="1:9">
      <c r="A484" s="7"/>
      <c r="F484" s="10"/>
      <c r="G484" s="10"/>
      <c r="H484" s="10" t="str">
        <f t="shared" si="7"/>
        <v/>
      </c>
      <c r="I484" s="8" t="str">
        <f>IF(H484="","",H484*'Business Info'!$B$12)</f>
        <v/>
      </c>
    </row>
    <row r="485" spans="1:9">
      <c r="A485" s="7"/>
      <c r="F485" s="10"/>
      <c r="G485" s="10"/>
      <c r="H485" s="10" t="str">
        <f t="shared" si="7"/>
        <v/>
      </c>
      <c r="I485" s="8" t="str">
        <f>IF(H485="","",H485*'Business Info'!$B$12)</f>
        <v/>
      </c>
    </row>
    <row r="486" spans="1:9">
      <c r="A486" s="7"/>
      <c r="F486" s="10"/>
      <c r="G486" s="10"/>
      <c r="H486" s="10" t="str">
        <f t="shared" si="7"/>
        <v/>
      </c>
      <c r="I486" s="8" t="str">
        <f>IF(H486="","",H486*'Business Info'!$B$12)</f>
        <v/>
      </c>
    </row>
    <row r="487" spans="1:9">
      <c r="A487" s="7"/>
      <c r="F487" s="10"/>
      <c r="G487" s="10"/>
      <c r="H487" s="10" t="str">
        <f t="shared" si="7"/>
        <v/>
      </c>
      <c r="I487" s="8" t="str">
        <f>IF(H487="","",H487*'Business Info'!$B$12)</f>
        <v/>
      </c>
    </row>
    <row r="488" spans="1:9">
      <c r="A488" s="7"/>
      <c r="F488" s="10"/>
      <c r="G488" s="10"/>
      <c r="H488" s="10" t="str">
        <f t="shared" si="7"/>
        <v/>
      </c>
      <c r="I488" s="8" t="str">
        <f>IF(H488="","",H488*'Business Info'!$B$12)</f>
        <v/>
      </c>
    </row>
    <row r="489" spans="1:9">
      <c r="A489" s="7"/>
      <c r="F489" s="10"/>
      <c r="G489" s="10"/>
      <c r="H489" s="10" t="str">
        <f t="shared" si="7"/>
        <v/>
      </c>
      <c r="I489" s="8" t="str">
        <f>IF(H489="","",H489*'Business Info'!$B$12)</f>
        <v/>
      </c>
    </row>
    <row r="490" spans="1:9">
      <c r="A490" s="7"/>
      <c r="F490" s="10"/>
      <c r="G490" s="10"/>
      <c r="H490" s="10" t="str">
        <f t="shared" si="7"/>
        <v/>
      </c>
      <c r="I490" s="8" t="str">
        <f>IF(H490="","",H490*'Business Info'!$B$12)</f>
        <v/>
      </c>
    </row>
    <row r="491" spans="1:9">
      <c r="A491" s="7"/>
      <c r="F491" s="10"/>
      <c r="G491" s="10"/>
      <c r="H491" s="10" t="str">
        <f t="shared" si="7"/>
        <v/>
      </c>
      <c r="I491" s="8" t="str">
        <f>IF(H491="","",H491*'Business Info'!$B$12)</f>
        <v/>
      </c>
    </row>
    <row r="492" spans="1:9">
      <c r="A492" s="7"/>
      <c r="F492" s="10"/>
      <c r="G492" s="10"/>
      <c r="H492" s="10" t="str">
        <f t="shared" si="7"/>
        <v/>
      </c>
      <c r="I492" s="8" t="str">
        <f>IF(H492="","",H492*'Business Info'!$B$12)</f>
        <v/>
      </c>
    </row>
    <row r="493" spans="1:9">
      <c r="A493" s="7"/>
      <c r="F493" s="10"/>
      <c r="G493" s="10"/>
      <c r="H493" s="10" t="str">
        <f t="shared" si="7"/>
        <v/>
      </c>
      <c r="I493" s="8" t="str">
        <f>IF(H493="","",H493*'Business Info'!$B$12)</f>
        <v/>
      </c>
    </row>
    <row r="494" spans="1:9">
      <c r="A494" s="7"/>
      <c r="F494" s="10"/>
      <c r="G494" s="10"/>
      <c r="H494" s="10" t="str">
        <f t="shared" si="7"/>
        <v/>
      </c>
      <c r="I494" s="8" t="str">
        <f>IF(H494="","",H494*'Business Info'!$B$12)</f>
        <v/>
      </c>
    </row>
    <row r="495" spans="1:9">
      <c r="A495" s="7"/>
      <c r="F495" s="10"/>
      <c r="G495" s="10"/>
      <c r="H495" s="10" t="str">
        <f t="shared" si="7"/>
        <v/>
      </c>
      <c r="I495" s="8" t="str">
        <f>IF(H495="","",H495*'Business Info'!$B$12)</f>
        <v/>
      </c>
    </row>
    <row r="496" spans="1:9">
      <c r="A496" s="7"/>
      <c r="F496" s="10"/>
      <c r="G496" s="10"/>
      <c r="H496" s="10" t="str">
        <f t="shared" si="7"/>
        <v/>
      </c>
      <c r="I496" s="8" t="str">
        <f>IF(H496="","",H496*'Business Info'!$B$12)</f>
        <v/>
      </c>
    </row>
    <row r="497" spans="1:9">
      <c r="A497" s="7"/>
      <c r="F497" s="10"/>
      <c r="G497" s="10"/>
      <c r="H497" s="10" t="str">
        <f t="shared" si="7"/>
        <v/>
      </c>
      <c r="I497" s="8" t="str">
        <f>IF(H497="","",H497*'Business Info'!$B$12)</f>
        <v/>
      </c>
    </row>
    <row r="498" spans="1:9">
      <c r="A498" s="7"/>
      <c r="F498" s="10"/>
      <c r="G498" s="10"/>
      <c r="H498" s="10" t="str">
        <f t="shared" si="7"/>
        <v/>
      </c>
      <c r="I498" s="8" t="str">
        <f>IF(H498="","",H498*'Business Info'!$B$12)</f>
        <v/>
      </c>
    </row>
    <row r="499" spans="1:9">
      <c r="A499" s="7"/>
      <c r="F499" s="10"/>
      <c r="G499" s="10"/>
      <c r="H499" s="10" t="str">
        <f t="shared" si="7"/>
        <v/>
      </c>
      <c r="I499" s="8" t="str">
        <f>IF(H499="","",H499*'Business Info'!$B$12)</f>
        <v/>
      </c>
    </row>
    <row r="500" spans="1:9">
      <c r="A500" s="7"/>
      <c r="F500" s="10"/>
      <c r="G500" s="10"/>
      <c r="H500" s="10" t="str">
        <f t="shared" si="7"/>
        <v/>
      </c>
      <c r="I500" s="8" t="str">
        <f>IF(H500="","",H500*'Business Info'!$B$12)</f>
        <v/>
      </c>
    </row>
    <row r="501" spans="1:9">
      <c r="A501" s="7"/>
      <c r="F501" s="10"/>
      <c r="G501" s="10"/>
      <c r="H501" s="10" t="str">
        <f t="shared" si="7"/>
        <v/>
      </c>
      <c r="I501" s="8" t="str">
        <f>IF(H501="","",H501*'Business Info'!$B$12)</f>
        <v/>
      </c>
    </row>
    <row r="502" spans="1:9">
      <c r="A502" s="7"/>
      <c r="F502" s="10"/>
      <c r="G502" s="10"/>
      <c r="H502" s="10" t="str">
        <f t="shared" si="7"/>
        <v/>
      </c>
      <c r="I502" s="8" t="str">
        <f>IF(H502="","",H502*'Business Info'!$B$12)</f>
        <v/>
      </c>
    </row>
    <row r="503" spans="1:9">
      <c r="A503" s="7"/>
      <c r="F503" s="10"/>
      <c r="G503" s="10"/>
      <c r="H503" s="10" t="str">
        <f t="shared" si="7"/>
        <v/>
      </c>
      <c r="I503" s="8" t="str">
        <f>IF(H503="","",H503*'Business Info'!$B$12)</f>
        <v/>
      </c>
    </row>
    <row r="504" spans="1:9">
      <c r="A504" s="7"/>
      <c r="F504" s="10"/>
      <c r="G504" s="10"/>
      <c r="H504" s="10" t="str">
        <f t="shared" si="7"/>
        <v/>
      </c>
      <c r="I504" s="8" t="str">
        <f>IF(H504="","",H504*'Business Info'!$B$12)</f>
        <v/>
      </c>
    </row>
  </sheetData>
  <mergeCells count="2">
    <mergeCell ref="A1:J1"/>
    <mergeCell ref="A2:J2"/>
  </mergeCells>
  <pageMargins left="0.7" right="0.7" top="0.75" bottom="0.75" header="0.3" footer="0.3"/>
  <ignoredErrors>
    <ignoredError sqref="B5:B504"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500-000000000000}">
          <x14:formula1>
            <xm:f>Lists!$C$4:$C$10</xm:f>
          </x14:formula1>
          <xm:sqref>B5:B504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6"/>
  <sheetViews>
    <sheetView workbookViewId="0">
      <selection activeCell="C23" sqref="C23"/>
    </sheetView>
  </sheetViews>
  <sheetFormatPr defaultRowHeight="14.25"/>
  <cols>
    <col min="1" max="1" width="32" bestFit="1" customWidth="1"/>
    <col min="2" max="3" width="26" customWidth="1"/>
    <col min="4" max="4" width="27.625" customWidth="1"/>
    <col min="8" max="8" width="10.625" customWidth="1"/>
    <col min="9" max="9" width="50.875" customWidth="1"/>
    <col min="11" max="11" width="9" customWidth="1"/>
    <col min="13" max="13" width="5.75" customWidth="1"/>
  </cols>
  <sheetData>
    <row r="1" spans="1:13" ht="33.950000000000003" customHeight="1">
      <c r="A1" s="74" t="s">
        <v>100</v>
      </c>
      <c r="B1" s="75"/>
      <c r="C1" s="75"/>
      <c r="D1" s="75"/>
      <c r="F1" s="74" t="s">
        <v>149</v>
      </c>
      <c r="G1" s="75"/>
      <c r="H1" s="75"/>
      <c r="I1" s="75"/>
    </row>
    <row r="2" spans="1:13">
      <c r="A2" s="90" t="s">
        <v>148</v>
      </c>
      <c r="B2" s="35"/>
      <c r="C2" s="35"/>
      <c r="D2" s="91"/>
      <c r="F2" s="76" t="s">
        <v>148</v>
      </c>
      <c r="G2" s="76"/>
      <c r="H2" s="76"/>
      <c r="I2" s="76"/>
    </row>
    <row r="3" spans="1:13" ht="23.25">
      <c r="A3" s="32" t="s">
        <v>163</v>
      </c>
      <c r="B3" s="33"/>
      <c r="C3" s="33"/>
      <c r="D3" s="33"/>
      <c r="F3" s="77"/>
      <c r="G3" s="77"/>
      <c r="H3" s="77"/>
      <c r="I3" s="77"/>
    </row>
    <row r="4" spans="1:13" ht="18">
      <c r="F4" s="62" t="s">
        <v>150</v>
      </c>
      <c r="G4" s="62"/>
      <c r="H4" s="68"/>
      <c r="I4" s="78" t="s">
        <v>152</v>
      </c>
      <c r="J4" s="65" t="s">
        <v>155</v>
      </c>
      <c r="K4" s="1"/>
      <c r="L4" s="1"/>
    </row>
    <row r="5" spans="1:13" ht="22.5" customHeight="1">
      <c r="A5" s="4" t="s">
        <v>101</v>
      </c>
      <c r="B5" s="71"/>
      <c r="C5" s="79" t="s">
        <v>102</v>
      </c>
      <c r="D5" s="80"/>
      <c r="F5" s="84" t="s">
        <v>151</v>
      </c>
      <c r="G5" s="85"/>
      <c r="H5" s="86"/>
      <c r="I5" s="54" t="s">
        <v>166</v>
      </c>
      <c r="J5" s="43" t="s">
        <v>156</v>
      </c>
      <c r="K5" s="44"/>
      <c r="L5" s="45"/>
    </row>
    <row r="6" spans="1:13" ht="27" customHeight="1">
      <c r="A6" s="72" t="s">
        <v>103</v>
      </c>
      <c r="B6" s="93">
        <v>5</v>
      </c>
      <c r="C6" s="79" t="s">
        <v>104</v>
      </c>
      <c r="D6" s="80"/>
      <c r="F6" s="36"/>
      <c r="G6" s="81"/>
      <c r="H6" s="82"/>
      <c r="I6" s="61"/>
      <c r="J6" s="46"/>
      <c r="K6" s="47"/>
      <c r="L6" s="48"/>
    </row>
    <row r="7" spans="1:13" ht="19.5" customHeight="1">
      <c r="A7" s="73" t="s">
        <v>105</v>
      </c>
      <c r="B7" s="9" t="str">
        <f>IF(B5="","",MIN(B5,300)*B6)</f>
        <v/>
      </c>
      <c r="C7" s="6"/>
      <c r="F7" s="36"/>
      <c r="G7" s="81"/>
      <c r="H7" s="82"/>
      <c r="I7" s="56"/>
      <c r="J7" s="1"/>
    </row>
    <row r="8" spans="1:13" ht="19.5" customHeight="1">
      <c r="A8" s="72" t="s">
        <v>164</v>
      </c>
      <c r="B8" s="71"/>
      <c r="C8" s="79" t="s">
        <v>106</v>
      </c>
      <c r="D8" s="80"/>
      <c r="F8" s="87"/>
      <c r="G8" s="88"/>
      <c r="H8" s="89"/>
      <c r="I8" s="83"/>
      <c r="J8" s="1"/>
    </row>
    <row r="9" spans="1:13" ht="18">
      <c r="A9" s="5" t="s">
        <v>165</v>
      </c>
      <c r="B9" s="92" t="str">
        <f>IF(B8=0,"",B5/B8)</f>
        <v/>
      </c>
      <c r="F9" s="66" t="s">
        <v>160</v>
      </c>
      <c r="G9" s="66"/>
      <c r="H9" s="66"/>
      <c r="I9" s="67" t="s">
        <v>153</v>
      </c>
      <c r="J9" s="65" t="s">
        <v>155</v>
      </c>
      <c r="K9" s="1"/>
      <c r="L9" s="1"/>
    </row>
    <row r="10" spans="1:13">
      <c r="F10" s="57" t="s">
        <v>161</v>
      </c>
      <c r="G10" s="38"/>
      <c r="H10" s="54"/>
      <c r="I10" s="40" t="s">
        <v>154</v>
      </c>
      <c r="J10" s="43" t="s">
        <v>157</v>
      </c>
      <c r="K10" s="44"/>
      <c r="L10" s="45"/>
    </row>
    <row r="11" spans="1:13">
      <c r="F11" s="58"/>
      <c r="G11" s="39"/>
      <c r="H11" s="55"/>
      <c r="I11" s="41"/>
      <c r="J11" s="51"/>
      <c r="K11" s="52"/>
      <c r="L11" s="53"/>
    </row>
    <row r="12" spans="1:13" ht="21.95" customHeight="1">
      <c r="A12" s="32" t="s">
        <v>162</v>
      </c>
      <c r="B12" s="33"/>
      <c r="C12" s="33"/>
      <c r="D12" s="33"/>
      <c r="F12" s="58"/>
      <c r="G12" s="39"/>
      <c r="H12" s="55"/>
      <c r="I12" s="41"/>
      <c r="J12" s="46"/>
      <c r="K12" s="47"/>
      <c r="L12" s="48"/>
    </row>
    <row r="13" spans="1:13">
      <c r="F13" s="58"/>
      <c r="G13" s="39"/>
      <c r="H13" s="55"/>
      <c r="I13" s="41"/>
      <c r="J13" s="49"/>
      <c r="K13" s="50"/>
      <c r="L13" s="50"/>
    </row>
    <row r="14" spans="1:13" ht="24" customHeight="1">
      <c r="A14" s="2" t="s">
        <v>107</v>
      </c>
      <c r="B14" s="70" t="s">
        <v>108</v>
      </c>
      <c r="C14" s="2" t="s">
        <v>109</v>
      </c>
      <c r="D14" s="69" t="s">
        <v>110</v>
      </c>
      <c r="F14" s="58"/>
      <c r="G14" s="39"/>
      <c r="H14" s="55"/>
      <c r="I14" s="41"/>
      <c r="J14" s="63" t="s">
        <v>158</v>
      </c>
      <c r="K14" s="64"/>
      <c r="L14" s="1"/>
      <c r="M14" s="1"/>
    </row>
    <row r="15" spans="1:13" ht="14.25" customHeight="1">
      <c r="A15" t="s">
        <v>111</v>
      </c>
      <c r="B15" s="8"/>
      <c r="C15" s="11" t="str">
        <f>$B$9</f>
        <v/>
      </c>
      <c r="D15" s="8" t="str">
        <f t="shared" ref="D15:D21" si="0">IF(OR(B15="",C15=""),"",B15*C15)</f>
        <v/>
      </c>
      <c r="F15" s="58"/>
      <c r="G15" s="39"/>
      <c r="H15" s="55"/>
      <c r="I15" s="41"/>
      <c r="J15" s="43" t="s">
        <v>159</v>
      </c>
      <c r="K15" s="44"/>
      <c r="L15" s="44"/>
      <c r="M15" s="45"/>
    </row>
    <row r="16" spans="1:13">
      <c r="A16" t="s">
        <v>112</v>
      </c>
      <c r="B16" s="8"/>
      <c r="C16" s="11" t="str">
        <f t="shared" ref="C16:C21" si="1">$B$9</f>
        <v/>
      </c>
      <c r="D16" s="8" t="str">
        <f t="shared" si="0"/>
        <v/>
      </c>
      <c r="F16" s="58"/>
      <c r="G16" s="39"/>
      <c r="H16" s="55"/>
      <c r="I16" s="41"/>
      <c r="J16" s="51"/>
      <c r="K16" s="52"/>
      <c r="L16" s="52"/>
      <c r="M16" s="53"/>
    </row>
    <row r="17" spans="1:13">
      <c r="A17" t="s">
        <v>48</v>
      </c>
      <c r="B17" s="8"/>
      <c r="C17" s="11" t="str">
        <f t="shared" si="1"/>
        <v/>
      </c>
      <c r="D17" s="8" t="str">
        <f t="shared" si="0"/>
        <v/>
      </c>
      <c r="F17" s="58"/>
      <c r="G17" s="39"/>
      <c r="H17" s="55"/>
      <c r="I17" s="41"/>
      <c r="J17" s="51"/>
      <c r="K17" s="52"/>
      <c r="L17" s="52"/>
      <c r="M17" s="53"/>
    </row>
    <row r="18" spans="1:13">
      <c r="A18" t="s">
        <v>58</v>
      </c>
      <c r="B18" s="8"/>
      <c r="C18" s="11" t="str">
        <f t="shared" si="1"/>
        <v/>
      </c>
      <c r="D18" s="8" t="str">
        <f t="shared" si="0"/>
        <v/>
      </c>
      <c r="F18" s="58"/>
      <c r="G18" s="39"/>
      <c r="H18" s="55"/>
      <c r="I18" s="41"/>
      <c r="J18" s="46"/>
      <c r="K18" s="47"/>
      <c r="L18" s="47"/>
      <c r="M18" s="48"/>
    </row>
    <row r="19" spans="1:13">
      <c r="A19" t="s">
        <v>113</v>
      </c>
      <c r="B19" s="8"/>
      <c r="C19" s="11" t="str">
        <f t="shared" si="1"/>
        <v/>
      </c>
      <c r="D19" s="8" t="str">
        <f t="shared" si="0"/>
        <v/>
      </c>
      <c r="F19" s="58"/>
      <c r="G19" s="39"/>
      <c r="H19" s="55"/>
      <c r="I19" s="41"/>
    </row>
    <row r="20" spans="1:13">
      <c r="A20" t="s">
        <v>114</v>
      </c>
      <c r="B20" s="8"/>
      <c r="C20" s="11" t="str">
        <f t="shared" si="1"/>
        <v/>
      </c>
      <c r="D20" s="8" t="str">
        <f t="shared" si="0"/>
        <v/>
      </c>
      <c r="F20" s="58"/>
      <c r="G20" s="39"/>
      <c r="H20" s="55"/>
      <c r="I20" s="41"/>
    </row>
    <row r="21" spans="1:13">
      <c r="A21" t="s">
        <v>59</v>
      </c>
      <c r="B21" s="8"/>
      <c r="C21" s="11" t="str">
        <f t="shared" si="1"/>
        <v/>
      </c>
      <c r="D21" s="8" t="str">
        <f t="shared" si="0"/>
        <v/>
      </c>
      <c r="F21" s="58"/>
      <c r="G21" s="39"/>
      <c r="H21" s="55"/>
      <c r="I21" s="41"/>
    </row>
    <row r="22" spans="1:13">
      <c r="A22" s="94" t="s">
        <v>115</v>
      </c>
      <c r="B22" s="95">
        <f>SUM(B15:B21)</f>
        <v>0</v>
      </c>
      <c r="C22" s="95"/>
      <c r="D22" s="95">
        <f>SUM(D15:D21)</f>
        <v>0</v>
      </c>
      <c r="F22" s="59"/>
      <c r="G22" s="60"/>
      <c r="H22" s="61"/>
      <c r="I22" s="41"/>
    </row>
    <row r="23" spans="1:13">
      <c r="F23" s="37"/>
      <c r="G23" s="37"/>
      <c r="H23" s="56"/>
      <c r="I23" s="41"/>
    </row>
    <row r="24" spans="1:13">
      <c r="F24" s="37"/>
      <c r="G24" s="37"/>
      <c r="H24" s="56"/>
      <c r="I24" s="42"/>
    </row>
    <row r="25" spans="1:13">
      <c r="I25" s="37"/>
    </row>
    <row r="26" spans="1:13">
      <c r="I26" s="37"/>
    </row>
  </sheetData>
  <mergeCells count="19">
    <mergeCell ref="J14:K14"/>
    <mergeCell ref="J15:M18"/>
    <mergeCell ref="F9:H9"/>
    <mergeCell ref="F10:H22"/>
    <mergeCell ref="J5:L6"/>
    <mergeCell ref="J10:L12"/>
    <mergeCell ref="F4:H4"/>
    <mergeCell ref="C8:D8"/>
    <mergeCell ref="I10:I24"/>
    <mergeCell ref="I5:I6"/>
    <mergeCell ref="C5:D5"/>
    <mergeCell ref="C6:D6"/>
    <mergeCell ref="F5:H8"/>
    <mergeCell ref="F1:I1"/>
    <mergeCell ref="F2:I3"/>
    <mergeCell ref="A1:D1"/>
    <mergeCell ref="A3:D3"/>
    <mergeCell ref="A12:D12"/>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4"/>
  <sheetViews>
    <sheetView workbookViewId="0">
      <selection activeCell="H5" sqref="H5"/>
    </sheetView>
  </sheetViews>
  <sheetFormatPr defaultRowHeight="14.25"/>
  <cols>
    <col min="1" max="1" width="18" customWidth="1"/>
    <col min="2" max="2" width="32" customWidth="1"/>
    <col min="3" max="7" width="18" customWidth="1"/>
    <col min="8" max="8" width="28" customWidth="1"/>
  </cols>
  <sheetData>
    <row r="1" spans="1:8" ht="33.950000000000003" customHeight="1">
      <c r="A1" s="15" t="s">
        <v>116</v>
      </c>
      <c r="B1" s="15"/>
      <c r="C1" s="15"/>
      <c r="D1" s="15"/>
      <c r="E1" s="15"/>
      <c r="F1" s="15"/>
      <c r="G1" s="15"/>
      <c r="H1" s="15"/>
    </row>
    <row r="2" spans="1:8">
      <c r="A2" s="14" t="s">
        <v>117</v>
      </c>
      <c r="B2" s="14"/>
      <c r="C2" s="14"/>
      <c r="D2" s="14"/>
      <c r="E2" s="14"/>
      <c r="F2" s="14"/>
      <c r="G2" s="14"/>
      <c r="H2" s="14"/>
    </row>
    <row r="4" spans="1:8" ht="24" customHeight="1">
      <c r="A4" s="2" t="s">
        <v>118</v>
      </c>
      <c r="B4" s="2" t="s">
        <v>119</v>
      </c>
      <c r="C4" s="2" t="s">
        <v>87</v>
      </c>
      <c r="D4" s="2" t="s">
        <v>120</v>
      </c>
      <c r="E4" s="2" t="s">
        <v>121</v>
      </c>
      <c r="F4" s="2" t="s">
        <v>40</v>
      </c>
      <c r="G4" s="2" t="s">
        <v>122</v>
      </c>
      <c r="H4" s="2" t="s">
        <v>84</v>
      </c>
    </row>
    <row r="5" spans="1:8">
      <c r="A5" s="7"/>
      <c r="D5" s="11"/>
      <c r="E5" s="8"/>
    </row>
    <row r="6" spans="1:8">
      <c r="A6" s="7"/>
      <c r="D6" s="11"/>
      <c r="E6" s="8"/>
    </row>
    <row r="7" spans="1:8">
      <c r="A7" s="7"/>
      <c r="D7" s="11"/>
      <c r="E7" s="8"/>
    </row>
    <row r="8" spans="1:8">
      <c r="A8" s="7"/>
      <c r="D8" s="11"/>
      <c r="E8" s="8"/>
    </row>
    <row r="9" spans="1:8">
      <c r="A9" s="7"/>
      <c r="D9" s="11"/>
      <c r="E9" s="8"/>
    </row>
    <row r="10" spans="1:8">
      <c r="A10" s="7"/>
      <c r="D10" s="11"/>
      <c r="E10" s="8"/>
    </row>
    <row r="11" spans="1:8">
      <c r="A11" s="7"/>
      <c r="D11" s="11"/>
      <c r="E11" s="8"/>
    </row>
    <row r="12" spans="1:8">
      <c r="A12" s="7"/>
      <c r="D12" s="11"/>
      <c r="E12" s="8"/>
    </row>
    <row r="13" spans="1:8">
      <c r="A13" s="7"/>
      <c r="D13" s="11"/>
      <c r="E13" s="8"/>
    </row>
    <row r="14" spans="1:8">
      <c r="A14" s="7"/>
      <c r="D14" s="11"/>
      <c r="E14" s="8"/>
    </row>
    <row r="15" spans="1:8">
      <c r="A15" s="7"/>
      <c r="D15" s="11"/>
      <c r="E15" s="8"/>
    </row>
    <row r="16" spans="1:8">
      <c r="A16" s="7"/>
      <c r="D16" s="11"/>
      <c r="E16" s="8"/>
    </row>
    <row r="17" spans="1:5">
      <c r="A17" s="7"/>
      <c r="D17" s="11"/>
      <c r="E17" s="8"/>
    </row>
    <row r="18" spans="1:5">
      <c r="A18" s="7"/>
      <c r="D18" s="11"/>
      <c r="E18" s="8"/>
    </row>
    <row r="19" spans="1:5">
      <c r="A19" s="7"/>
      <c r="D19" s="11"/>
      <c r="E19" s="8"/>
    </row>
    <row r="20" spans="1:5">
      <c r="A20" s="7"/>
      <c r="D20" s="11"/>
      <c r="E20" s="8"/>
    </row>
    <row r="21" spans="1:5">
      <c r="A21" s="7"/>
      <c r="D21" s="11"/>
      <c r="E21" s="8"/>
    </row>
    <row r="22" spans="1:5">
      <c r="A22" s="7"/>
      <c r="D22" s="11"/>
      <c r="E22" s="8"/>
    </row>
    <row r="23" spans="1:5">
      <c r="A23" s="7"/>
      <c r="D23" s="11"/>
      <c r="E23" s="8"/>
    </row>
    <row r="24" spans="1:5">
      <c r="A24" s="7"/>
      <c r="D24" s="11"/>
      <c r="E24" s="8"/>
    </row>
    <row r="25" spans="1:5">
      <c r="A25" s="7"/>
      <c r="D25" s="11"/>
      <c r="E25" s="8"/>
    </row>
    <row r="26" spans="1:5">
      <c r="A26" s="7"/>
      <c r="D26" s="11"/>
      <c r="E26" s="8"/>
    </row>
    <row r="27" spans="1:5">
      <c r="A27" s="7"/>
      <c r="D27" s="11"/>
      <c r="E27" s="8"/>
    </row>
    <row r="28" spans="1:5">
      <c r="A28" s="7"/>
      <c r="D28" s="11"/>
      <c r="E28" s="8"/>
    </row>
    <row r="29" spans="1:5">
      <c r="A29" s="7"/>
      <c r="D29" s="11"/>
      <c r="E29" s="8"/>
    </row>
    <row r="30" spans="1:5">
      <c r="A30" s="7"/>
      <c r="D30" s="11"/>
      <c r="E30" s="8"/>
    </row>
    <row r="31" spans="1:5">
      <c r="A31" s="7"/>
      <c r="D31" s="11"/>
      <c r="E31" s="8"/>
    </row>
    <row r="32" spans="1:5">
      <c r="A32" s="7"/>
      <c r="D32" s="11"/>
      <c r="E32" s="8"/>
    </row>
    <row r="33" spans="1:5">
      <c r="A33" s="7"/>
      <c r="D33" s="11"/>
      <c r="E33" s="8"/>
    </row>
    <row r="34" spans="1:5">
      <c r="A34" s="7"/>
      <c r="D34" s="11"/>
      <c r="E34" s="8"/>
    </row>
    <row r="35" spans="1:5">
      <c r="A35" s="7"/>
      <c r="D35" s="11"/>
      <c r="E35" s="8"/>
    </row>
    <row r="36" spans="1:5">
      <c r="A36" s="7"/>
      <c r="D36" s="11"/>
      <c r="E36" s="8"/>
    </row>
    <row r="37" spans="1:5">
      <c r="A37" s="7"/>
      <c r="D37" s="11"/>
      <c r="E37" s="8"/>
    </row>
    <row r="38" spans="1:5">
      <c r="A38" s="7"/>
      <c r="D38" s="11"/>
      <c r="E38" s="8"/>
    </row>
    <row r="39" spans="1:5">
      <c r="A39" s="7"/>
      <c r="D39" s="11"/>
      <c r="E39" s="8"/>
    </row>
    <row r="40" spans="1:5">
      <c r="A40" s="7"/>
      <c r="D40" s="11"/>
      <c r="E40" s="8"/>
    </row>
    <row r="41" spans="1:5">
      <c r="A41" s="7"/>
      <c r="D41" s="11"/>
      <c r="E41" s="8"/>
    </row>
    <row r="42" spans="1:5">
      <c r="A42" s="7"/>
      <c r="D42" s="11"/>
      <c r="E42" s="8"/>
    </row>
    <row r="43" spans="1:5">
      <c r="A43" s="7"/>
      <c r="D43" s="11"/>
      <c r="E43" s="8"/>
    </row>
    <row r="44" spans="1:5">
      <c r="A44" s="7"/>
      <c r="D44" s="11"/>
      <c r="E44" s="8"/>
    </row>
    <row r="45" spans="1:5">
      <c r="A45" s="7"/>
      <c r="D45" s="11"/>
      <c r="E45" s="8"/>
    </row>
    <row r="46" spans="1:5">
      <c r="A46" s="7"/>
      <c r="D46" s="11"/>
      <c r="E46" s="8"/>
    </row>
    <row r="47" spans="1:5">
      <c r="A47" s="7"/>
      <c r="D47" s="11"/>
      <c r="E47" s="8"/>
    </row>
    <row r="48" spans="1:5">
      <c r="A48" s="7"/>
      <c r="D48" s="11"/>
      <c r="E48" s="8"/>
    </row>
    <row r="49" spans="1:5">
      <c r="A49" s="7"/>
      <c r="D49" s="11"/>
      <c r="E49" s="8"/>
    </row>
    <row r="50" spans="1:5">
      <c r="A50" s="7"/>
      <c r="D50" s="11"/>
      <c r="E50" s="8"/>
    </row>
    <row r="51" spans="1:5">
      <c r="A51" s="7"/>
      <c r="D51" s="11"/>
      <c r="E51" s="8"/>
    </row>
    <row r="52" spans="1:5">
      <c r="A52" s="7"/>
      <c r="D52" s="11"/>
      <c r="E52" s="8"/>
    </row>
    <row r="53" spans="1:5">
      <c r="A53" s="7"/>
      <c r="D53" s="11"/>
      <c r="E53" s="8"/>
    </row>
    <row r="54" spans="1:5">
      <c r="A54" s="7"/>
      <c r="D54" s="11"/>
      <c r="E54" s="8"/>
    </row>
    <row r="55" spans="1:5">
      <c r="A55" s="7"/>
      <c r="D55" s="11"/>
      <c r="E55" s="8"/>
    </row>
    <row r="56" spans="1:5">
      <c r="A56" s="7"/>
      <c r="D56" s="11"/>
      <c r="E56" s="8"/>
    </row>
    <row r="57" spans="1:5">
      <c r="A57" s="7"/>
      <c r="D57" s="11"/>
      <c r="E57" s="8"/>
    </row>
    <row r="58" spans="1:5">
      <c r="A58" s="7"/>
      <c r="D58" s="11"/>
      <c r="E58" s="8"/>
    </row>
    <row r="59" spans="1:5">
      <c r="A59" s="7"/>
      <c r="D59" s="11"/>
      <c r="E59" s="8"/>
    </row>
    <row r="60" spans="1:5">
      <c r="A60" s="7"/>
      <c r="D60" s="11"/>
      <c r="E60" s="8"/>
    </row>
    <row r="61" spans="1:5">
      <c r="A61" s="7"/>
      <c r="D61" s="11"/>
      <c r="E61" s="8"/>
    </row>
    <row r="62" spans="1:5">
      <c r="A62" s="7"/>
      <c r="D62" s="11"/>
      <c r="E62" s="8"/>
    </row>
    <row r="63" spans="1:5">
      <c r="A63" s="7"/>
      <c r="D63" s="11"/>
      <c r="E63" s="8"/>
    </row>
    <row r="64" spans="1:5">
      <c r="A64" s="7"/>
      <c r="D64" s="11"/>
      <c r="E64" s="8"/>
    </row>
    <row r="65" spans="1:5">
      <c r="A65" s="7"/>
      <c r="D65" s="11"/>
      <c r="E65" s="8"/>
    </row>
    <row r="66" spans="1:5">
      <c r="A66" s="7"/>
      <c r="D66" s="11"/>
      <c r="E66" s="8"/>
    </row>
    <row r="67" spans="1:5">
      <c r="A67" s="7"/>
      <c r="D67" s="11"/>
      <c r="E67" s="8"/>
    </row>
    <row r="68" spans="1:5">
      <c r="A68" s="7"/>
      <c r="D68" s="11"/>
      <c r="E68" s="8"/>
    </row>
    <row r="69" spans="1:5">
      <c r="A69" s="7"/>
      <c r="D69" s="11"/>
      <c r="E69" s="8"/>
    </row>
    <row r="70" spans="1:5">
      <c r="A70" s="7"/>
      <c r="D70" s="11"/>
      <c r="E70" s="8"/>
    </row>
    <row r="71" spans="1:5">
      <c r="A71" s="7"/>
      <c r="D71" s="11"/>
      <c r="E71" s="8"/>
    </row>
    <row r="72" spans="1:5">
      <c r="A72" s="7"/>
      <c r="D72" s="11"/>
      <c r="E72" s="8"/>
    </row>
    <row r="73" spans="1:5">
      <c r="A73" s="7"/>
      <c r="D73" s="11"/>
      <c r="E73" s="8"/>
    </row>
    <row r="74" spans="1:5">
      <c r="A74" s="7"/>
      <c r="D74" s="11"/>
      <c r="E74" s="8"/>
    </row>
    <row r="75" spans="1:5">
      <c r="A75" s="7"/>
      <c r="D75" s="11"/>
      <c r="E75" s="8"/>
    </row>
    <row r="76" spans="1:5">
      <c r="A76" s="7"/>
      <c r="D76" s="11"/>
      <c r="E76" s="8"/>
    </row>
    <row r="77" spans="1:5">
      <c r="A77" s="7"/>
      <c r="D77" s="11"/>
      <c r="E77" s="8"/>
    </row>
    <row r="78" spans="1:5">
      <c r="A78" s="7"/>
      <c r="D78" s="11"/>
      <c r="E78" s="8"/>
    </row>
    <row r="79" spans="1:5">
      <c r="A79" s="7"/>
      <c r="D79" s="11"/>
      <c r="E79" s="8"/>
    </row>
    <row r="80" spans="1:5">
      <c r="A80" s="7"/>
      <c r="D80" s="11"/>
      <c r="E80" s="8"/>
    </row>
    <row r="81" spans="1:5">
      <c r="A81" s="7"/>
      <c r="D81" s="11"/>
      <c r="E81" s="8"/>
    </row>
    <row r="82" spans="1:5">
      <c r="A82" s="7"/>
      <c r="D82" s="11"/>
      <c r="E82" s="8"/>
    </row>
    <row r="83" spans="1:5">
      <c r="A83" s="7"/>
      <c r="D83" s="11"/>
      <c r="E83" s="8"/>
    </row>
    <row r="84" spans="1:5">
      <c r="A84" s="7"/>
      <c r="D84" s="11"/>
      <c r="E84" s="8"/>
    </row>
    <row r="85" spans="1:5">
      <c r="A85" s="7"/>
      <c r="D85" s="11"/>
      <c r="E85" s="8"/>
    </row>
    <row r="86" spans="1:5">
      <c r="A86" s="7"/>
      <c r="D86" s="11"/>
      <c r="E86" s="8"/>
    </row>
    <row r="87" spans="1:5">
      <c r="A87" s="7"/>
      <c r="D87" s="11"/>
      <c r="E87" s="8"/>
    </row>
    <row r="88" spans="1:5">
      <c r="A88" s="7"/>
      <c r="D88" s="11"/>
      <c r="E88" s="8"/>
    </row>
    <row r="89" spans="1:5">
      <c r="A89" s="7"/>
      <c r="D89" s="11"/>
      <c r="E89" s="8"/>
    </row>
    <row r="90" spans="1:5">
      <c r="A90" s="7"/>
      <c r="D90" s="11"/>
      <c r="E90" s="8"/>
    </row>
    <row r="91" spans="1:5">
      <c r="A91" s="7"/>
      <c r="D91" s="11"/>
      <c r="E91" s="8"/>
    </row>
    <row r="92" spans="1:5">
      <c r="A92" s="7"/>
      <c r="D92" s="11"/>
      <c r="E92" s="8"/>
    </row>
    <row r="93" spans="1:5">
      <c r="A93" s="7"/>
      <c r="D93" s="11"/>
      <c r="E93" s="8"/>
    </row>
    <row r="94" spans="1:5">
      <c r="A94" s="7"/>
      <c r="D94" s="11"/>
      <c r="E94" s="8"/>
    </row>
    <row r="95" spans="1:5">
      <c r="A95" s="7"/>
      <c r="D95" s="11"/>
      <c r="E95" s="8"/>
    </row>
    <row r="96" spans="1:5">
      <c r="A96" s="7"/>
      <c r="D96" s="11"/>
      <c r="E96" s="8"/>
    </row>
    <row r="97" spans="1:5">
      <c r="A97" s="7"/>
      <c r="D97" s="11"/>
      <c r="E97" s="8"/>
    </row>
    <row r="98" spans="1:5">
      <c r="A98" s="7"/>
      <c r="D98" s="11"/>
      <c r="E98" s="8"/>
    </row>
    <row r="99" spans="1:5">
      <c r="A99" s="7"/>
      <c r="D99" s="11"/>
      <c r="E99" s="8"/>
    </row>
    <row r="100" spans="1:5">
      <c r="A100" s="7"/>
      <c r="D100" s="11"/>
      <c r="E100" s="8"/>
    </row>
    <row r="101" spans="1:5">
      <c r="A101" s="7"/>
      <c r="D101" s="11"/>
      <c r="E101" s="8"/>
    </row>
    <row r="102" spans="1:5">
      <c r="A102" s="7"/>
      <c r="D102" s="11"/>
      <c r="E102" s="8"/>
    </row>
    <row r="103" spans="1:5">
      <c r="A103" s="7"/>
      <c r="D103" s="11"/>
      <c r="E103" s="8"/>
    </row>
    <row r="104" spans="1:5">
      <c r="A104" s="7"/>
      <c r="D104" s="11"/>
      <c r="E104" s="8"/>
    </row>
  </sheetData>
  <mergeCells count="2">
    <mergeCell ref="A1:H1"/>
    <mergeCell ref="A2:H2"/>
  </mergeCells>
  <dataValidations count="1">
    <dataValidation type="list" sqref="G5:G104" xr:uid="{00000000-0002-0000-0700-000000000000}">
      <formula1>"Review,Yes,No"</formula1>
    </dataValidation>
  </dataValidations>
  <pageMargins left="0.7" right="0.7" top="0.75" bottom="0.75" header="0.3" footer="0.3"/>
  <ignoredErrors>
    <ignoredError sqref="G5:G16" listDataValidation="1"/>
  </ignoredErrors>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opLeftCell="A5" workbookViewId="0">
      <selection activeCell="C34" sqref="C34"/>
    </sheetView>
  </sheetViews>
  <sheetFormatPr defaultRowHeight="14.25"/>
  <cols>
    <col min="1" max="2" width="36" customWidth="1"/>
  </cols>
  <sheetData>
    <row r="1" spans="1:8" ht="33.950000000000003" customHeight="1">
      <c r="A1" s="15" t="s">
        <v>123</v>
      </c>
      <c r="B1" s="15"/>
      <c r="C1" s="15"/>
      <c r="D1" s="15"/>
      <c r="E1" s="15"/>
      <c r="F1" s="15"/>
      <c r="G1" s="15"/>
      <c r="H1" s="15"/>
    </row>
    <row r="2" spans="1:8">
      <c r="A2" s="14" t="s">
        <v>124</v>
      </c>
      <c r="B2" s="14"/>
      <c r="C2" s="14"/>
      <c r="D2" s="14"/>
      <c r="E2" s="14"/>
      <c r="F2" s="14"/>
      <c r="G2" s="14"/>
      <c r="H2" s="14"/>
    </row>
    <row r="4" spans="1:8" ht="21.95" customHeight="1">
      <c r="A4" s="16" t="s">
        <v>10</v>
      </c>
      <c r="B4" s="16"/>
      <c r="C4" s="16"/>
      <c r="D4" s="16"/>
      <c r="E4" s="16"/>
      <c r="F4" s="16"/>
      <c r="G4" s="16"/>
      <c r="H4" s="16"/>
    </row>
    <row r="6" spans="1:8" ht="15">
      <c r="A6" s="4" t="s">
        <v>125</v>
      </c>
      <c r="B6" s="8">
        <f>SUM(Income!E5:E504)</f>
        <v>0</v>
      </c>
    </row>
    <row r="7" spans="1:8" ht="15">
      <c r="A7" s="4" t="s">
        <v>126</v>
      </c>
      <c r="B7" s="8">
        <v>0</v>
      </c>
    </row>
    <row r="8" spans="1:8" ht="15">
      <c r="A8" s="4" t="s">
        <v>127</v>
      </c>
      <c r="B8" s="8">
        <f>B6-B7</f>
        <v>0</v>
      </c>
    </row>
    <row r="9" spans="1:8" ht="15">
      <c r="A9" s="4"/>
      <c r="B9" s="8"/>
    </row>
    <row r="10" spans="1:8" ht="21.95" customHeight="1">
      <c r="A10" s="17" t="s">
        <v>128</v>
      </c>
      <c r="B10" s="18"/>
      <c r="C10" s="16"/>
      <c r="D10" s="16"/>
      <c r="E10" s="16"/>
      <c r="F10" s="16"/>
      <c r="G10" s="16"/>
      <c r="H10" s="16"/>
    </row>
    <row r="11" spans="1:8" ht="15">
      <c r="A11" s="4"/>
      <c r="B11" s="8"/>
    </row>
    <row r="12" spans="1:8" ht="24" customHeight="1">
      <c r="A12" s="12" t="s">
        <v>40</v>
      </c>
      <c r="B12" s="13" t="s">
        <v>41</v>
      </c>
    </row>
    <row r="13" spans="1:8" ht="15">
      <c r="A13" s="4" t="s">
        <v>42</v>
      </c>
      <c r="B13" s="8">
        <f>SUMIF(Expenses!$C$5:$C$704,A13,Expenses!$F$5:$F$704)</f>
        <v>0</v>
      </c>
    </row>
    <row r="14" spans="1:8" ht="15">
      <c r="A14" s="4" t="s">
        <v>43</v>
      </c>
      <c r="B14" s="8">
        <f>SUMIF(Expenses!$C$5:$C$704,A14,Expenses!$F$5:$F$704)</f>
        <v>0</v>
      </c>
    </row>
    <row r="15" spans="1:8" ht="15">
      <c r="A15" s="4" t="s">
        <v>44</v>
      </c>
      <c r="B15" s="8">
        <f>SUMIF(Expenses!$C$5:$C$704,A15,Expenses!$F$5:$F$704)</f>
        <v>0</v>
      </c>
    </row>
    <row r="16" spans="1:8" ht="15">
      <c r="A16" s="4" t="s">
        <v>45</v>
      </c>
      <c r="B16" s="8">
        <f>SUMIF(Expenses!$C$5:$C$704,A16,Expenses!$F$5:$F$704)</f>
        <v>0</v>
      </c>
    </row>
    <row r="17" spans="1:2" ht="15">
      <c r="A17" s="4" t="s">
        <v>46</v>
      </c>
      <c r="B17" s="8">
        <f>SUMIF(Expenses!$C$5:$C$704,A17,Expenses!$F$5:$F$704)</f>
        <v>0</v>
      </c>
    </row>
    <row r="18" spans="1:2" ht="15">
      <c r="A18" s="4" t="s">
        <v>47</v>
      </c>
      <c r="B18" s="8">
        <f>SUMIF(Expenses!$C$5:$C$704,A18,Expenses!$F$5:$F$704)</f>
        <v>0</v>
      </c>
    </row>
    <row r="19" spans="1:2" ht="15">
      <c r="A19" s="4" t="s">
        <v>48</v>
      </c>
      <c r="B19" s="8">
        <f>SUMIF(Expenses!$C$5:$C$704,A19,Expenses!$F$5:$F$704)</f>
        <v>0</v>
      </c>
    </row>
    <row r="20" spans="1:2" ht="15">
      <c r="A20" s="4" t="s">
        <v>49</v>
      </c>
      <c r="B20" s="8">
        <f>SUMIF(Expenses!$C$5:$C$704,A20,Expenses!$F$5:$F$704)</f>
        <v>0</v>
      </c>
    </row>
    <row r="21" spans="1:2" ht="15">
      <c r="A21" s="4" t="s">
        <v>50</v>
      </c>
      <c r="B21" s="8">
        <f>SUMIF(Expenses!$C$5:$C$704,A21,Expenses!$F$5:$F$704)</f>
        <v>0</v>
      </c>
    </row>
    <row r="22" spans="1:2" ht="15">
      <c r="A22" s="4" t="s">
        <v>51</v>
      </c>
      <c r="B22" s="8">
        <f>SUMIF(Expenses!$C$5:$C$704,A22,Expenses!$F$5:$F$704)</f>
        <v>0</v>
      </c>
    </row>
    <row r="23" spans="1:2" ht="15">
      <c r="A23" s="4" t="s">
        <v>52</v>
      </c>
      <c r="B23" s="8">
        <f>SUMIF(Expenses!$C$5:$C$704,A23,Expenses!$F$5:$F$704)</f>
        <v>0</v>
      </c>
    </row>
    <row r="24" spans="1:2" ht="15">
      <c r="A24" s="4" t="s">
        <v>53</v>
      </c>
      <c r="B24" s="8">
        <f>SUMIF(Expenses!$C$5:$C$704,A24,Expenses!$F$5:$F$704)</f>
        <v>0</v>
      </c>
    </row>
    <row r="25" spans="1:2" ht="15">
      <c r="A25" s="4" t="s">
        <v>54</v>
      </c>
      <c r="B25" s="8">
        <f>SUMIF(Expenses!$C$5:$C$704,A25,Expenses!$F$5:$F$704)</f>
        <v>0</v>
      </c>
    </row>
    <row r="26" spans="1:2" ht="15">
      <c r="A26" s="4" t="s">
        <v>55</v>
      </c>
      <c r="B26" s="8">
        <f>SUMIF(Expenses!$C$5:$C$704,A26,Expenses!$F$5:$F$704)</f>
        <v>0</v>
      </c>
    </row>
    <row r="27" spans="1:2" ht="15">
      <c r="A27" s="4" t="s">
        <v>56</v>
      </c>
      <c r="B27" s="8">
        <f>SUMIF(Expenses!$C$5:$C$704,A27,Expenses!$F$5:$F$704)</f>
        <v>0</v>
      </c>
    </row>
    <row r="28" spans="1:2" ht="15">
      <c r="A28" s="4" t="s">
        <v>57</v>
      </c>
      <c r="B28" s="8">
        <f>SUMIF(Expenses!$C$5:$C$704,A28,Expenses!$F$5:$F$704)</f>
        <v>0</v>
      </c>
    </row>
    <row r="29" spans="1:2" ht="15">
      <c r="A29" s="4" t="s">
        <v>58</v>
      </c>
      <c r="B29" s="8">
        <f>SUMIF(Expenses!$C$5:$C$704,A29,Expenses!$F$5:$F$704)</f>
        <v>0</v>
      </c>
    </row>
    <row r="30" spans="1:2" ht="15">
      <c r="A30" s="4" t="s">
        <v>59</v>
      </c>
      <c r="B30" s="8">
        <f>SUMIF(Expenses!$C$5:$C$704,A30,Expenses!$F$5:$F$704)</f>
        <v>0</v>
      </c>
    </row>
    <row r="31" spans="1:2" ht="15">
      <c r="A31" s="4"/>
      <c r="B31" s="8"/>
    </row>
    <row r="32" spans="1:2" ht="15">
      <c r="A32" s="4" t="s">
        <v>129</v>
      </c>
      <c r="B32" s="8">
        <f>SUM(Mileage!I5:I504)</f>
        <v>0</v>
      </c>
    </row>
    <row r="33" spans="1:2" ht="15">
      <c r="A33" s="4" t="s">
        <v>130</v>
      </c>
      <c r="B33" s="8" t="str">
        <f>'Home Office'!B7</f>
        <v/>
      </c>
    </row>
    <row r="34" spans="1:2" ht="15">
      <c r="A34" s="4" t="s">
        <v>131</v>
      </c>
      <c r="B34" s="96">
        <f>SUM(B13:B30)+SUM(B32:B33)</f>
        <v>0</v>
      </c>
    </row>
    <row r="35" spans="1:2" ht="15">
      <c r="A35" s="4" t="s">
        <v>132</v>
      </c>
      <c r="B35" s="8">
        <f>IFERROR(B8-B34,0)</f>
        <v>0</v>
      </c>
    </row>
    <row r="36" spans="1:2" ht="15">
      <c r="A36" s="4" t="s">
        <v>133</v>
      </c>
      <c r="B36" s="8">
        <f>MAX(0,B35*'Business Info'!$B$13)</f>
        <v>0</v>
      </c>
    </row>
  </sheetData>
  <mergeCells count="4">
    <mergeCell ref="A1:H1"/>
    <mergeCell ref="A2:H2"/>
    <mergeCell ref="A4:H4"/>
    <mergeCell ref="A10: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Start Here</vt:lpstr>
      <vt:lpstr>Dashboard</vt:lpstr>
      <vt:lpstr>Business Info</vt:lpstr>
      <vt:lpstr>Income</vt:lpstr>
      <vt:lpstr>Expenses</vt:lpstr>
      <vt:lpstr>Mileage</vt:lpstr>
      <vt:lpstr>Home Office</vt:lpstr>
      <vt:lpstr>Assets</vt:lpstr>
      <vt:lpstr>Schedule C Summary</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Kim Bernstein</cp:lastModifiedBy>
  <dcterms:modified xsi:type="dcterms:W3CDTF">2026-06-02T18:50:38Z</dcterms:modified>
</cp:coreProperties>
</file>